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spetto Gare 24" sheetId="1" r:id="rId4"/>
    <sheet state="visible" name="graduatoria " sheetId="2" r:id="rId5"/>
    <sheet state="visible" name="Elengo gare" sheetId="3" r:id="rId6"/>
  </sheets>
  <definedNames/>
  <calcPr/>
  <extLst>
    <ext uri="GoogleSheetsCustomDataVersion2">
      <go:sheetsCustomData xmlns:go="http://customooxmlschemas.google.com/" r:id="rId7" roundtripDataChecksum="LVZZttGpMwKvBm8aprVPpGX7Yygm4Di0/Qyt8CewK6E="/>
    </ext>
  </extLst>
</workbook>
</file>

<file path=xl/sharedStrings.xml><?xml version="1.0" encoding="utf-8"?>
<sst xmlns="http://schemas.openxmlformats.org/spreadsheetml/2006/main" count="155" uniqueCount="153">
  <si>
    <t>ISCRITTI</t>
  </si>
  <si>
    <t>Totale</t>
  </si>
  <si>
    <t>n° Gare</t>
  </si>
  <si>
    <t>Morgnano-Spoleto-Morgnano 08-12</t>
  </si>
  <si>
    <t>Invernalissima 15-12</t>
  </si>
  <si>
    <t>BRUFA SULLE STRADE DEL VINO E DEL'ARTE 29-12</t>
  </si>
  <si>
    <t>WE RUN ROMA 31-12</t>
  </si>
  <si>
    <t>Terni Half Marathon 12-01</t>
  </si>
  <si>
    <t>Gennaiola 26-01</t>
  </si>
  <si>
    <t>Ronda Ghibellina 26-01</t>
  </si>
  <si>
    <t>MEZZA MARATHONA SIVIGLIA 26-01</t>
  </si>
  <si>
    <t>MARATONA MAGA CIRCE 02-02</t>
  </si>
  <si>
    <t>MEZZA MARATONA DI FUSIGNANO 09-02</t>
  </si>
  <si>
    <t>MEZZA DEL CASENTINO 26-02</t>
  </si>
  <si>
    <t xml:space="preserve">TRAIL TROCCO DEL LUO  02-03 </t>
  </si>
  <si>
    <t>Trofeo Fanfulla Marciano della Chiana 02-03</t>
  </si>
  <si>
    <t>MEZZA ROMA OSTIA 02-03</t>
  </si>
  <si>
    <t>Strasimeno 09-03</t>
  </si>
  <si>
    <t>StraCospea Village 16-03</t>
  </si>
  <si>
    <t>MARATONA DI ROMA 16-03</t>
  </si>
  <si>
    <t>Ultramaratona del Conero 22-03</t>
  </si>
  <si>
    <t>MONTEDOGLIO TRAIL 23-03</t>
  </si>
  <si>
    <t>STRAMILANO23-03</t>
  </si>
  <si>
    <t>Stramarzolina Capanne 23-03</t>
  </si>
  <si>
    <t>TERRE DI SIENA 23-03</t>
  </si>
  <si>
    <t>CORSA DELL'ACQUA AREZZO 23-03</t>
  </si>
  <si>
    <t>Ecocorsa del Montedoglio 31-03</t>
  </si>
  <si>
    <t>STAD10 TERNI 31-03</t>
  </si>
  <si>
    <t>ChocoRun 06-04</t>
  </si>
  <si>
    <t>VIVICITTA' AREZZO 06-04</t>
  </si>
  <si>
    <t>MARATONA MILANO 06-04</t>
  </si>
  <si>
    <t>MEZZA MARATHONA FIRENZE 06-04</t>
  </si>
  <si>
    <t>Giro dell'Umbria - I Tappa VALNERINA 10-04</t>
  </si>
  <si>
    <t>Giro dell'Umbria - II Tappa CASTEL SAN GIOVANNI 11-04</t>
  </si>
  <si>
    <t>Giro dell'Umbria - III Tappa VALFABBRICA 12-04</t>
  </si>
  <si>
    <t>Giro dell'Umbria - IV TCASA DEL DIAVOLO 14-04</t>
  </si>
  <si>
    <t>MEZZA DI SAN BENEDETTO 13-04</t>
  </si>
  <si>
    <t>MEZZA DI RIMINI 13-04</t>
  </si>
  <si>
    <t>TRAIL ALPI DELLA LUNA 13-04</t>
  </si>
  <si>
    <t>CAMMINATA DEL DONATORE FOIANO 25-04</t>
  </si>
  <si>
    <t>Per le vie della ceramica DERUTA 27-04</t>
  </si>
  <si>
    <t>Giro dei tre paesi PISTRINO 01-05</t>
  </si>
  <si>
    <t>ColleMar-athon Fano 04-05</t>
  </si>
  <si>
    <t>Ponte Night Run 4-05</t>
  </si>
  <si>
    <t>GREEN TRAIL SAN ZENO 11-05</t>
  </si>
  <si>
    <t>Grifonissima 11-05</t>
  </si>
  <si>
    <t>STRAWOMAN MILANO 11-05</t>
  </si>
  <si>
    <t>CORSA DELLO SCOPETTO CASTEL NUOVO DI ASSISI 17-05</t>
  </si>
  <si>
    <t>SUBASIO CROSSING 18-05</t>
  </si>
  <si>
    <t>PESCARA HALH MARATHON  18-05</t>
  </si>
  <si>
    <t>CORRIDONANDO 24-05</t>
  </si>
  <si>
    <t>PASSATORE 24-05</t>
  </si>
  <si>
    <t>La Sfacchinata Gualdo Tadino 25-05</t>
  </si>
  <si>
    <t>CorriArci Ponte Valleceppi 29-05</t>
  </si>
  <si>
    <t>Straciliegia CERBARA 31-05</t>
  </si>
  <si>
    <t>CORTINA DOBIACCO 01-06</t>
  </si>
  <si>
    <t>Giorgissima SAN FELICIANO  01-06</t>
  </si>
  <si>
    <t xml:space="preserve">NOTTURNA   i Vicoli e le Mura" 01-06 URBINO  </t>
  </si>
  <si>
    <t>Corsa di Braccio da Montone 06-06</t>
  </si>
  <si>
    <t xml:space="preserve">CORRIBADIALI </t>
  </si>
  <si>
    <t>SULLE STRADE DEL COLLE 15-06</t>
  </si>
  <si>
    <t>PANORAMICA 15-06 PESARO GABICCE</t>
  </si>
  <si>
    <t>MARATONA DEL SOLE DI MEZZANOTTE DI TROMSO.</t>
  </si>
  <si>
    <t>Notturna di San Giovanni 21-06</t>
  </si>
  <si>
    <t>Corriumbertide by night 27-06</t>
  </si>
  <si>
    <t>PISTOIA ABETONE  29-07</t>
  </si>
  <si>
    <t>Mugnanissima 02-07</t>
  </si>
  <si>
    <t>6 ORE SERRA DE CONTI 05-07</t>
  </si>
  <si>
    <t>La 'nfangata RIPA 6-07</t>
  </si>
  <si>
    <t>Bonus
10°
Comp.</t>
  </si>
  <si>
    <t>Bonus
20°
Comp.</t>
  </si>
  <si>
    <t>Bonus
30°
Comp.</t>
  </si>
  <si>
    <t>Bonus
40°
Comp.</t>
  </si>
  <si>
    <t>Bonus
50°
Comp.</t>
  </si>
  <si>
    <t>Bonus
60°
Comp.</t>
  </si>
  <si>
    <t>Bonus
70°
Comp.</t>
  </si>
  <si>
    <t>Bonus
80°
Comp.</t>
  </si>
  <si>
    <t>Bonus allenamento Monte Nerone 17-08</t>
  </si>
  <si>
    <t>ALLENAMNTO PRO CORRISCASTELLO 31-07</t>
  </si>
  <si>
    <t>ALLENAMENTO FESTA MEZZAFEGATO 11</t>
  </si>
  <si>
    <t>ALLENAMENTO A CASTELGUELFO 11-11</t>
  </si>
  <si>
    <t>Bonus
Distanza</t>
  </si>
  <si>
    <t>Alunni Marco</t>
  </si>
  <si>
    <t>Aquilani Luca</t>
  </si>
  <si>
    <t>Aquilani Luciano</t>
  </si>
  <si>
    <t>Aquilani Massimo</t>
  </si>
  <si>
    <t>Bartolini Roberto</t>
  </si>
  <si>
    <t>Bavosi Andrea</t>
  </si>
  <si>
    <t>Belletti Daniele</t>
  </si>
  <si>
    <t>Biagioni Franco</t>
  </si>
  <si>
    <t>Boriosi Chiara</t>
  </si>
  <si>
    <t>Boriosi Francesca</t>
  </si>
  <si>
    <t xml:space="preserve">Boriosi Lorenzo </t>
  </si>
  <si>
    <t>Bricca Mirko</t>
  </si>
  <si>
    <t>Brodi Verardo</t>
  </si>
  <si>
    <t>9.7</t>
  </si>
  <si>
    <t>Burani Leonardo</t>
  </si>
  <si>
    <t>Cantoni Cecilia</t>
  </si>
  <si>
    <t>Capacci Stefania</t>
  </si>
  <si>
    <t>Cardinali Mauro</t>
  </si>
  <si>
    <t>Casagrande Contardi Federica</t>
  </si>
  <si>
    <t>Cenciarini Simone</t>
  </si>
  <si>
    <t>Chiavini Cristina</t>
  </si>
  <si>
    <t>Comanducci Alessio</t>
  </si>
  <si>
    <t>Conti Gregorio</t>
  </si>
  <si>
    <t>Conti Marco</t>
  </si>
  <si>
    <t>Dolciami Michela</t>
  </si>
  <si>
    <t>Falleri Massimiliano</t>
  </si>
  <si>
    <t>Fratini Francesco</t>
  </si>
  <si>
    <t>Floridi Lucio</t>
  </si>
  <si>
    <t>Gambarelli Enrica</t>
  </si>
  <si>
    <t>Giorgeschi Lara</t>
  </si>
  <si>
    <t>Giorgi Giacomo</t>
  </si>
  <si>
    <t>Giorgi Giuliano</t>
  </si>
  <si>
    <t>Guerrieri Gianluca</t>
  </si>
  <si>
    <t>Hyso Ardit</t>
  </si>
  <si>
    <t>Leonardi Roberto</t>
  </si>
  <si>
    <t>Manfucci Sauro</t>
  </si>
  <si>
    <t>Martinelli Lorenzo</t>
  </si>
  <si>
    <t>Martinelli Luca</t>
  </si>
  <si>
    <t>Massetti Sandro</t>
  </si>
  <si>
    <t>Menghi Michele</t>
  </si>
  <si>
    <t>Meozzi Simone</t>
  </si>
  <si>
    <t>Migliarotti Sabina</t>
  </si>
  <si>
    <t>Migliarotti Sergio</t>
  </si>
  <si>
    <t>Migliorucci Luca</t>
  </si>
  <si>
    <t>Milli Marco</t>
  </si>
  <si>
    <t>Morbidelli Giulia</t>
  </si>
  <si>
    <t>Nardi Giancarlo</t>
  </si>
  <si>
    <t>Occhineri Paola</t>
  </si>
  <si>
    <t>Pauselli Chiara</t>
  </si>
  <si>
    <t>Pauselli Giovanni</t>
  </si>
  <si>
    <t>Pazzaglia Andrea</t>
  </si>
  <si>
    <t>Pazzaglia Roberto</t>
  </si>
  <si>
    <t>Pesce Rossano</t>
  </si>
  <si>
    <t>Prosperi Ilaria</t>
  </si>
  <si>
    <t>Remedia Daniele</t>
  </si>
  <si>
    <t>Ricci Andrea</t>
  </si>
  <si>
    <t>Ricci Mirko</t>
  </si>
  <si>
    <t>Ricciarelli Riccardo</t>
  </si>
  <si>
    <t>Rondina Leonardo</t>
  </si>
  <si>
    <t>Sensi Silvia</t>
  </si>
  <si>
    <t>Signorelli Silvia</t>
  </si>
  <si>
    <t>Spadaccia Verusca</t>
  </si>
  <si>
    <t>Trevinati Eleonora</t>
  </si>
  <si>
    <t>Vatini Stefano</t>
  </si>
  <si>
    <t>Vecchini Sergio</t>
  </si>
  <si>
    <t>Zizza Roberto</t>
  </si>
  <si>
    <t>Zucchini Andrea</t>
  </si>
  <si>
    <t>Cognome Nome</t>
  </si>
  <si>
    <t>Punti</t>
  </si>
  <si>
    <t>N.</t>
  </si>
  <si>
    <t>GARE 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</si>
</sst>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Calibri"/>
      <scheme val="minor"/>
    </font>
    <font>
      <b/>
      <sz val="7.0"/>
      <color theme="1"/>
      <name val="Arial"/>
    </font>
    <font>
      <sz val="7.0"/>
      <color rgb="FF000000"/>
      <name val="Arial"/>
    </font>
    <font>
      <sz val="7.0"/>
      <color theme="1"/>
      <name val="Arial"/>
    </font>
    <font>
      <sz val="8.0"/>
      <color theme="1"/>
      <name val="Arial"/>
    </font>
    <font>
      <sz val="10.0"/>
      <color theme="1"/>
      <name val="Arial"/>
    </font>
    <font>
      <sz val="10.0"/>
      <color rgb="FF333333"/>
      <name val="Inherit"/>
    </font>
    <font>
      <b/>
      <sz val="8.0"/>
      <color theme="1"/>
      <name val="Arial"/>
    </font>
    <font>
      <sz val="8.0"/>
      <color rgb="FF000000"/>
      <name val="Arial"/>
    </font>
    <font>
      <sz val="10.0"/>
      <color rgb="FF333333"/>
      <name val="Arial"/>
    </font>
    <font>
      <sz val="10.0"/>
      <color rgb="FF000000"/>
      <name val="Arial"/>
    </font>
    <font>
      <b/>
      <sz val="9.0"/>
      <color theme="1"/>
      <name val="Arial"/>
    </font>
    <font>
      <b/>
      <sz val="10.0"/>
      <color theme="1"/>
      <name val="Arial"/>
    </font>
    <font>
      <color theme="1"/>
      <name val="Calibri"/>
      <scheme val="minor"/>
    </font>
    <font>
      <sz val="9.0"/>
      <color rgb="FF000000"/>
      <name val="Arial"/>
    </font>
    <font>
      <sz val="9.0"/>
      <color theme="1"/>
      <name val="Arial Black"/>
    </font>
    <font>
      <sz val="9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2" fontId="1" numFmtId="2" xfId="0" applyAlignment="1" applyBorder="1" applyFont="1" applyNumberFormat="1">
      <alignment horizontal="center" vertical="center"/>
    </xf>
    <xf borderId="2" fillId="2" fontId="1" numFmtId="1" xfId="0" applyAlignment="1" applyBorder="1" applyFont="1" applyNumberFormat="1">
      <alignment horizontal="center" vertical="center"/>
    </xf>
    <xf borderId="2" fillId="3" fontId="2" numFmtId="2" xfId="0" applyAlignment="1" applyBorder="1" applyFill="1" applyFont="1" applyNumberFormat="1">
      <alignment horizontal="center" shrinkToFit="0" vertical="center" wrapText="1"/>
    </xf>
    <xf borderId="2" fillId="4" fontId="2" numFmtId="2" xfId="0" applyAlignment="1" applyBorder="1" applyFill="1" applyFont="1" applyNumberFormat="1">
      <alignment horizontal="center" readingOrder="0" shrinkToFit="0" vertical="center" wrapText="1"/>
    </xf>
    <xf borderId="2" fillId="2" fontId="2" numFmtId="2" xfId="0" applyAlignment="1" applyBorder="1" applyFont="1" applyNumberFormat="1">
      <alignment horizontal="center" readingOrder="0" shrinkToFit="0" vertical="center" wrapText="1"/>
    </xf>
    <xf borderId="2" fillId="4" fontId="2" numFmtId="2" xfId="0" applyAlignment="1" applyBorder="1" applyFont="1" applyNumberFormat="1">
      <alignment horizontal="center" shrinkToFit="0" vertical="center" wrapText="1"/>
    </xf>
    <xf borderId="2" fillId="3" fontId="2" numFmtId="2" xfId="0" applyAlignment="1" applyBorder="1" applyFont="1" applyNumberFormat="1">
      <alignment horizontal="center" readingOrder="0" shrinkToFit="0" vertical="center" wrapText="1"/>
    </xf>
    <xf borderId="2" fillId="0" fontId="2" numFmtId="2" xfId="0" applyAlignment="1" applyBorder="1" applyFont="1" applyNumberFormat="1">
      <alignment horizontal="center" shrinkToFit="0" vertical="center" wrapText="1"/>
    </xf>
    <xf borderId="2" fillId="3" fontId="2" numFmtId="0" xfId="0" applyAlignment="1" applyBorder="1" applyFont="1">
      <alignment horizontal="center" readingOrder="0" shrinkToFit="0" vertical="center" wrapText="1"/>
    </xf>
    <xf borderId="2" fillId="4" fontId="2" numFmtId="0" xfId="0" applyAlignment="1" applyBorder="1" applyFont="1">
      <alignment horizontal="center" readingOrder="0" shrinkToFit="0" vertical="center" wrapText="1"/>
    </xf>
    <xf borderId="2" fillId="4" fontId="3" numFmtId="2" xfId="0" applyAlignment="1" applyBorder="1" applyFont="1" applyNumberFormat="1">
      <alignment horizontal="center" shrinkToFit="0" vertical="center" wrapText="1"/>
    </xf>
    <xf borderId="2" fillId="4" fontId="3" numFmtId="2" xfId="0" applyAlignment="1" applyBorder="1" applyFont="1" applyNumberFormat="1">
      <alignment horizontal="center" vertical="center"/>
    </xf>
    <xf borderId="2" fillId="4" fontId="4" numFmtId="1" xfId="0" applyBorder="1" applyFont="1" applyNumberFormat="1"/>
    <xf borderId="3" fillId="2" fontId="5" numFmtId="0" xfId="0" applyAlignment="1" applyBorder="1" applyFont="1">
      <alignment horizontal="center"/>
    </xf>
    <xf borderId="2" fillId="5" fontId="6" numFmtId="0" xfId="0" applyAlignment="1" applyBorder="1" applyFill="1" applyFont="1">
      <alignment horizontal="left" shrinkToFit="0" wrapText="1"/>
    </xf>
    <xf borderId="4" fillId="2" fontId="7" numFmtId="2" xfId="0" applyAlignment="1" applyBorder="1" applyFont="1" applyNumberFormat="1">
      <alignment horizontal="center"/>
    </xf>
    <xf borderId="2" fillId="2" fontId="7" numFmtId="1" xfId="0" applyAlignment="1" applyBorder="1" applyFont="1" applyNumberFormat="1">
      <alignment horizontal="center"/>
    </xf>
    <xf borderId="2" fillId="2" fontId="2" numFmtId="2" xfId="0" applyAlignment="1" applyBorder="1" applyFont="1" applyNumberFormat="1">
      <alignment horizontal="center" shrinkToFit="0" vertical="center" wrapText="1"/>
    </xf>
    <xf borderId="2" fillId="4" fontId="8" numFmtId="2" xfId="0" applyBorder="1" applyFont="1" applyNumberFormat="1"/>
    <xf borderId="2" fillId="3" fontId="2" numFmtId="0" xfId="0" applyAlignment="1" applyBorder="1" applyFont="1">
      <alignment horizontal="center" shrinkToFit="0" vertical="center" wrapText="1"/>
    </xf>
    <xf borderId="2" fillId="4" fontId="2" numFmtId="0" xfId="0" applyAlignment="1" applyBorder="1" applyFont="1">
      <alignment horizontal="center" shrinkToFit="0" vertical="center" wrapText="1"/>
    </xf>
    <xf borderId="2" fillId="2" fontId="7" numFmtId="2" xfId="0" applyAlignment="1" applyBorder="1" applyFont="1" applyNumberFormat="1">
      <alignment horizontal="right"/>
    </xf>
    <xf borderId="3" fillId="2" fontId="1" numFmtId="2" xfId="0" applyAlignment="1" applyBorder="1" applyFont="1" applyNumberFormat="1">
      <alignment horizontal="center" vertical="center"/>
    </xf>
    <xf borderId="2" fillId="2" fontId="8" numFmtId="2" xfId="0" applyBorder="1" applyFont="1" applyNumberFormat="1"/>
    <xf borderId="2" fillId="3" fontId="8" numFmtId="2" xfId="0" applyBorder="1" applyFont="1" applyNumberFormat="1"/>
    <xf borderId="2" fillId="0" fontId="8" numFmtId="2" xfId="0" applyBorder="1" applyFont="1" applyNumberFormat="1"/>
    <xf borderId="2" fillId="3" fontId="8" numFmtId="2" xfId="0" applyAlignment="1" applyBorder="1" applyFont="1" applyNumberFormat="1">
      <alignment readingOrder="0"/>
    </xf>
    <xf borderId="2" fillId="4" fontId="8" numFmtId="2" xfId="0" applyAlignment="1" applyBorder="1" applyFont="1" applyNumberFormat="1">
      <alignment readingOrder="0"/>
    </xf>
    <xf borderId="2" fillId="4" fontId="8" numFmtId="2" xfId="0" applyAlignment="1" applyBorder="1" applyFont="1" applyNumberFormat="1">
      <alignment horizontal="right"/>
    </xf>
    <xf borderId="2" fillId="4" fontId="4" numFmtId="2" xfId="0" applyBorder="1" applyFont="1" applyNumberFormat="1"/>
    <xf borderId="3" fillId="2" fontId="5" numFmtId="0" xfId="0" applyBorder="1" applyFont="1"/>
    <xf borderId="2" fillId="4" fontId="2" numFmtId="2" xfId="0" applyAlignment="1" applyBorder="1" applyFont="1" applyNumberFormat="1">
      <alignment horizontal="right" shrinkToFit="0" vertical="center" wrapText="1"/>
    </xf>
    <xf borderId="2" fillId="4" fontId="4" numFmtId="1" xfId="0" applyAlignment="1" applyBorder="1" applyFont="1" applyNumberFormat="1">
      <alignment readingOrder="0"/>
    </xf>
    <xf borderId="2" fillId="4" fontId="8" numFmtId="0" xfId="0" applyBorder="1" applyFont="1"/>
    <xf borderId="3" fillId="4" fontId="4" numFmtId="2" xfId="0" applyBorder="1" applyFont="1" applyNumberFormat="1"/>
    <xf borderId="2" fillId="5" fontId="9" numFmtId="0" xfId="0" applyAlignment="1" applyBorder="1" applyFont="1">
      <alignment horizontal="left" readingOrder="0" shrinkToFit="0" wrapText="1"/>
    </xf>
    <xf borderId="2" fillId="4" fontId="4" numFmtId="1" xfId="0" applyAlignment="1" applyBorder="1" applyFont="1" applyNumberFormat="1">
      <alignment horizontal="center"/>
    </xf>
    <xf borderId="3" fillId="4" fontId="3" numFmtId="2" xfId="0" applyAlignment="1" applyBorder="1" applyFont="1" applyNumberFormat="1">
      <alignment horizontal="center" shrinkToFit="0" vertical="center" wrapText="1"/>
    </xf>
    <xf borderId="2" fillId="3" fontId="8" numFmtId="2" xfId="0" applyAlignment="1" applyBorder="1" applyFont="1" applyNumberFormat="1">
      <alignment horizontal="right"/>
    </xf>
    <xf borderId="2" fillId="0" fontId="8" numFmtId="2" xfId="0" applyAlignment="1" applyBorder="1" applyFont="1" applyNumberFormat="1">
      <alignment horizontal="right"/>
    </xf>
    <xf borderId="2" fillId="2" fontId="8" numFmtId="2" xfId="0" applyAlignment="1" applyBorder="1" applyFont="1" applyNumberFormat="1">
      <alignment readingOrder="0"/>
    </xf>
    <xf borderId="3" fillId="2" fontId="5" numFmtId="0" xfId="0" applyAlignment="1" applyBorder="1" applyFont="1">
      <alignment horizontal="left"/>
    </xf>
    <xf borderId="3" fillId="2" fontId="10" numFmtId="0" xfId="0" applyBorder="1" applyFont="1"/>
    <xf borderId="3" fillId="4" fontId="5" numFmtId="0" xfId="0" applyBorder="1" applyFont="1"/>
    <xf borderId="3" fillId="4" fontId="10" numFmtId="0" xfId="0" applyBorder="1" applyFont="1"/>
    <xf borderId="0" fillId="0" fontId="10" numFmtId="0" xfId="0" applyFont="1"/>
    <xf borderId="3" fillId="4" fontId="10" numFmtId="0" xfId="0" applyAlignment="1" applyBorder="1" applyFont="1">
      <alignment horizontal="right"/>
    </xf>
    <xf borderId="0" fillId="0" fontId="5" numFmtId="0" xfId="0" applyFont="1"/>
    <xf borderId="3" fillId="4" fontId="5" numFmtId="0" xfId="0" applyAlignment="1" applyBorder="1" applyFont="1">
      <alignment horizontal="right"/>
    </xf>
    <xf borderId="3" fillId="3" fontId="11" numFmtId="0" xfId="0" applyAlignment="1" applyBorder="1" applyFont="1">
      <alignment vertical="center"/>
    </xf>
    <xf borderId="3" fillId="3" fontId="12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  <xf borderId="0" fillId="0" fontId="13" numFmtId="0" xfId="0" applyFont="1"/>
    <xf borderId="0" fillId="0" fontId="10" numFmtId="2" xfId="0" applyAlignment="1" applyFont="1" applyNumberFormat="1">
      <alignment horizontal="center" vertical="center"/>
    </xf>
    <xf borderId="0" fillId="0" fontId="10" numFmtId="1" xfId="0" applyAlignment="1" applyFont="1" applyNumberFormat="1">
      <alignment horizontal="center" vertical="center"/>
    </xf>
    <xf borderId="0" fillId="0" fontId="14" numFmtId="0" xfId="0" applyAlignment="1" applyFont="1">
      <alignment vertical="center"/>
    </xf>
    <xf borderId="3" fillId="6" fontId="15" numFmtId="1" xfId="0" applyAlignment="1" applyBorder="1" applyFill="1" applyFont="1" applyNumberFormat="1">
      <alignment horizontal="center"/>
    </xf>
    <xf borderId="3" fillId="6" fontId="15" numFmtId="1" xfId="0" applyAlignment="1" applyBorder="1" applyFont="1" applyNumberFormat="1">
      <alignment horizontal="center" readingOrder="0"/>
    </xf>
    <xf borderId="5" fillId="0" fontId="16" numFmtId="1" xfId="0" applyBorder="1" applyFont="1" applyNumberFormat="1"/>
    <xf borderId="5" fillId="0" fontId="16" numFmtId="2" xfId="0" applyBorder="1" applyFont="1" applyNumberFormat="1"/>
    <xf borderId="0" fillId="0" fontId="5" numFmtId="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22.29"/>
    <col customWidth="1" min="2" max="2" width="7.86"/>
    <col customWidth="1" min="3" max="5" width="5.71"/>
    <col customWidth="1" min="6" max="9" width="5.29"/>
    <col customWidth="1" min="10" max="10" width="5.43"/>
    <col customWidth="1" min="11" max="78" width="5.71"/>
    <col customWidth="1" min="79" max="81" width="6.0"/>
    <col customWidth="1" min="82" max="83" width="5.14"/>
    <col customWidth="1" min="84" max="98" width="7.0"/>
    <col customWidth="1" min="99" max="144" width="7.14"/>
    <col customWidth="1" min="145" max="145" width="7.86"/>
    <col customWidth="1" min="146" max="148" width="6.71"/>
    <col customWidth="1" min="149" max="150" width="6.43"/>
    <col customWidth="1" min="151" max="151" width="8.14"/>
    <col customWidth="1" min="152" max="153" width="6.14"/>
    <col customWidth="1" min="154" max="154" width="5.14"/>
    <col customWidth="1" min="155" max="160" width="5.57"/>
    <col customWidth="1" min="161" max="163" width="7.0"/>
    <col customWidth="1" min="164" max="166" width="5.14"/>
    <col customWidth="1" min="167" max="167" width="4.86"/>
    <col customWidth="1" min="168" max="170" width="5.0"/>
    <col customWidth="1" min="171" max="171" width="5.14"/>
    <col customWidth="1" min="172" max="175" width="5.43"/>
    <col customWidth="1" min="176" max="178" width="7.29"/>
    <col customWidth="1" min="179" max="179" width="6.14"/>
    <col customWidth="1" min="180" max="180" width="7.86"/>
    <col customWidth="1" min="181" max="191" width="17.29"/>
  </cols>
  <sheetData>
    <row r="1" ht="48.0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7" t="s">
        <v>8</v>
      </c>
      <c r="J1" s="7" t="s">
        <v>9</v>
      </c>
      <c r="K1" s="4" t="s">
        <v>10</v>
      </c>
      <c r="L1" s="4" t="s">
        <v>11</v>
      </c>
      <c r="M1" s="8" t="s">
        <v>12</v>
      </c>
      <c r="N1" s="5" t="s">
        <v>13</v>
      </c>
      <c r="O1" s="7" t="s">
        <v>14</v>
      </c>
      <c r="P1" s="7" t="s">
        <v>15</v>
      </c>
      <c r="Q1" s="4" t="s">
        <v>16</v>
      </c>
      <c r="R1" s="7" t="s">
        <v>17</v>
      </c>
      <c r="S1" s="4" t="s">
        <v>18</v>
      </c>
      <c r="T1" s="4" t="s">
        <v>19</v>
      </c>
      <c r="U1" s="4" t="s">
        <v>20</v>
      </c>
      <c r="V1" s="9" t="s">
        <v>21</v>
      </c>
      <c r="W1" s="8" t="s">
        <v>22</v>
      </c>
      <c r="X1" s="7" t="s">
        <v>23</v>
      </c>
      <c r="Y1" s="4" t="s">
        <v>24</v>
      </c>
      <c r="Z1" s="7" t="s">
        <v>25</v>
      </c>
      <c r="AA1" s="7" t="s">
        <v>26</v>
      </c>
      <c r="AB1" s="4" t="s">
        <v>27</v>
      </c>
      <c r="AC1" s="7" t="s">
        <v>28</v>
      </c>
      <c r="AD1" s="7" t="s">
        <v>29</v>
      </c>
      <c r="AE1" s="4" t="s">
        <v>30</v>
      </c>
      <c r="AF1" s="4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8" t="s">
        <v>36</v>
      </c>
      <c r="AL1" s="8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8" t="s">
        <v>42</v>
      </c>
      <c r="AR1" s="5" t="s">
        <v>43</v>
      </c>
      <c r="AS1" s="5" t="s">
        <v>44</v>
      </c>
      <c r="AT1" s="5" t="s">
        <v>45</v>
      </c>
      <c r="AU1" s="8" t="s">
        <v>46</v>
      </c>
      <c r="AV1" s="5" t="s">
        <v>47</v>
      </c>
      <c r="AW1" s="5" t="s">
        <v>48</v>
      </c>
      <c r="AX1" s="8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10" t="s">
        <v>55</v>
      </c>
      <c r="BE1" s="11" t="s">
        <v>56</v>
      </c>
      <c r="BF1" s="10" t="s">
        <v>57</v>
      </c>
      <c r="BG1" s="11" t="s">
        <v>58</v>
      </c>
      <c r="BH1" s="11" t="s">
        <v>59</v>
      </c>
      <c r="BI1" s="11" t="s">
        <v>60</v>
      </c>
      <c r="BJ1" s="5" t="s">
        <v>61</v>
      </c>
      <c r="BK1" s="8" t="s">
        <v>62</v>
      </c>
      <c r="BL1" s="8" t="s">
        <v>63</v>
      </c>
      <c r="BM1" s="5" t="s">
        <v>64</v>
      </c>
      <c r="BN1" s="8" t="s">
        <v>65</v>
      </c>
      <c r="BO1" s="5" t="s">
        <v>66</v>
      </c>
      <c r="BP1" s="8" t="s">
        <v>67</v>
      </c>
      <c r="BQ1" s="5" t="s">
        <v>68</v>
      </c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12"/>
      <c r="FI1" s="13"/>
      <c r="FJ1" s="12"/>
      <c r="FK1" s="12" t="s">
        <v>69</v>
      </c>
      <c r="FL1" s="12" t="s">
        <v>70</v>
      </c>
      <c r="FM1" s="12" t="s">
        <v>71</v>
      </c>
      <c r="FN1" s="12" t="s">
        <v>72</v>
      </c>
      <c r="FO1" s="12" t="s">
        <v>73</v>
      </c>
      <c r="FP1" s="12" t="s">
        <v>74</v>
      </c>
      <c r="FQ1" s="12" t="s">
        <v>75</v>
      </c>
      <c r="FR1" s="12" t="s">
        <v>76</v>
      </c>
      <c r="FS1" s="14" t="s">
        <v>77</v>
      </c>
      <c r="FT1" s="14" t="s">
        <v>78</v>
      </c>
      <c r="FU1" s="14" t="s">
        <v>79</v>
      </c>
      <c r="FV1" s="14" t="s">
        <v>80</v>
      </c>
      <c r="FW1" s="14" t="s">
        <v>81</v>
      </c>
      <c r="FX1" s="2" t="s">
        <v>1</v>
      </c>
      <c r="FY1" s="2"/>
      <c r="FZ1" s="15"/>
      <c r="GA1" s="15"/>
      <c r="GB1" s="15"/>
      <c r="GC1" s="15"/>
      <c r="GD1" s="15"/>
      <c r="GE1" s="15"/>
      <c r="GF1" s="15"/>
      <c r="GG1" s="15"/>
      <c r="GH1" s="15"/>
      <c r="GI1" s="15"/>
    </row>
    <row r="2" ht="15.0" customHeight="1">
      <c r="A2" s="16" t="s">
        <v>82</v>
      </c>
      <c r="B2" s="17">
        <f t="shared" ref="B2:B67" si="1">FX2</f>
        <v>55.6</v>
      </c>
      <c r="C2" s="18">
        <f t="shared" ref="C2:C67" si="2">COUNT(E2:FJ2)</f>
        <v>7</v>
      </c>
      <c r="D2" s="4"/>
      <c r="E2" s="7"/>
      <c r="F2" s="19"/>
      <c r="G2" s="4"/>
      <c r="H2" s="4"/>
      <c r="I2" s="7">
        <v>10.0</v>
      </c>
      <c r="J2" s="7"/>
      <c r="K2" s="4"/>
      <c r="L2" s="4"/>
      <c r="M2" s="4"/>
      <c r="N2" s="7"/>
      <c r="O2" s="7"/>
      <c r="P2" s="7"/>
      <c r="Q2" s="4"/>
      <c r="R2" s="7"/>
      <c r="S2" s="4"/>
      <c r="T2" s="4"/>
      <c r="U2" s="4"/>
      <c r="V2" s="9"/>
      <c r="W2" s="4"/>
      <c r="X2" s="7"/>
      <c r="Y2" s="4"/>
      <c r="Z2" s="7"/>
      <c r="AA2" s="7"/>
      <c r="AB2" s="4"/>
      <c r="AC2" s="7">
        <v>5.4</v>
      </c>
      <c r="AD2" s="7"/>
      <c r="AE2" s="4"/>
      <c r="AF2" s="4"/>
      <c r="AG2" s="7"/>
      <c r="AH2" s="7"/>
      <c r="AI2" s="7"/>
      <c r="AJ2" s="7"/>
      <c r="AK2" s="4"/>
      <c r="AL2" s="4"/>
      <c r="AM2" s="7"/>
      <c r="AN2" s="7"/>
      <c r="AO2" s="7"/>
      <c r="AP2" s="7"/>
      <c r="AQ2" s="4"/>
      <c r="AR2" s="5">
        <v>10.0</v>
      </c>
      <c r="AS2" s="7"/>
      <c r="AT2" s="7"/>
      <c r="AU2" s="8"/>
      <c r="AV2" s="5">
        <v>7.0</v>
      </c>
      <c r="AW2" s="7"/>
      <c r="AX2" s="8"/>
      <c r="AY2" s="5">
        <v>8.0</v>
      </c>
      <c r="AZ2" s="20"/>
      <c r="BA2" s="20"/>
      <c r="BB2" s="5">
        <v>6.7</v>
      </c>
      <c r="BC2" s="5">
        <v>8.5</v>
      </c>
      <c r="BD2" s="21"/>
      <c r="BE2" s="22"/>
      <c r="BF2" s="21"/>
      <c r="BG2" s="22"/>
      <c r="BH2" s="22"/>
      <c r="BI2" s="7"/>
      <c r="BJ2" s="7"/>
      <c r="BK2" s="4"/>
      <c r="BL2" s="4"/>
      <c r="BM2" s="7"/>
      <c r="BN2" s="4"/>
      <c r="BO2" s="7"/>
      <c r="BP2" s="4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12"/>
      <c r="FI2" s="13"/>
      <c r="FJ2" s="12"/>
      <c r="FK2" s="12"/>
      <c r="FL2" s="12"/>
      <c r="FM2" s="12"/>
      <c r="FN2" s="12"/>
      <c r="FO2" s="12"/>
      <c r="FP2" s="12"/>
      <c r="FQ2" s="12"/>
      <c r="FR2" s="12"/>
      <c r="FS2" s="14"/>
      <c r="FT2" s="14"/>
      <c r="FU2" s="14"/>
      <c r="FV2" s="14"/>
      <c r="FW2" s="14"/>
      <c r="FX2" s="23">
        <f t="shared" ref="FX2:FX67" si="3">SUM(E2:FW2)</f>
        <v>55.6</v>
      </c>
      <c r="FY2" s="24"/>
      <c r="FZ2" s="15"/>
      <c r="GA2" s="15"/>
      <c r="GB2" s="15"/>
      <c r="GC2" s="15"/>
      <c r="GD2" s="15"/>
      <c r="GE2" s="15"/>
      <c r="GF2" s="15"/>
      <c r="GG2" s="15"/>
      <c r="GH2" s="15"/>
      <c r="GI2" s="15"/>
    </row>
    <row r="3" ht="12.0" customHeight="1">
      <c r="A3" s="16" t="s">
        <v>83</v>
      </c>
      <c r="B3" s="17">
        <f t="shared" si="1"/>
        <v>158.714</v>
      </c>
      <c r="C3" s="18">
        <f t="shared" si="2"/>
        <v>4</v>
      </c>
      <c r="D3" s="4"/>
      <c r="E3" s="7"/>
      <c r="F3" s="25"/>
      <c r="G3" s="26"/>
      <c r="H3" s="26"/>
      <c r="I3" s="20"/>
      <c r="J3" s="20"/>
      <c r="K3" s="26"/>
      <c r="L3" s="26">
        <v>28.0</v>
      </c>
      <c r="M3" s="26"/>
      <c r="N3" s="20"/>
      <c r="O3" s="20"/>
      <c r="P3" s="20"/>
      <c r="Q3" s="26"/>
      <c r="R3" s="20"/>
      <c r="S3" s="26"/>
      <c r="T3" s="26"/>
      <c r="U3" s="26"/>
      <c r="V3" s="27"/>
      <c r="W3" s="26"/>
      <c r="X3" s="20"/>
      <c r="Y3" s="26"/>
      <c r="Z3" s="20"/>
      <c r="AA3" s="20"/>
      <c r="AB3" s="26"/>
      <c r="AC3" s="20"/>
      <c r="AD3" s="20"/>
      <c r="AE3" s="26"/>
      <c r="AF3" s="26"/>
      <c r="AG3" s="20"/>
      <c r="AH3" s="20"/>
      <c r="AI3" s="7"/>
      <c r="AJ3" s="20"/>
      <c r="AK3" s="26"/>
      <c r="AL3" s="26"/>
      <c r="AM3" s="20"/>
      <c r="AN3" s="20"/>
      <c r="AO3" s="20"/>
      <c r="AP3" s="20"/>
      <c r="AQ3" s="28">
        <v>42.195</v>
      </c>
      <c r="AR3" s="20"/>
      <c r="AS3" s="20"/>
      <c r="AT3" s="20"/>
      <c r="AU3" s="26"/>
      <c r="AV3" s="20"/>
      <c r="AW3" s="20"/>
      <c r="AX3" s="26"/>
      <c r="AY3" s="20"/>
      <c r="AZ3" s="20"/>
      <c r="BA3" s="20"/>
      <c r="BB3" s="20"/>
      <c r="BC3" s="20"/>
      <c r="BD3" s="26"/>
      <c r="BE3" s="20"/>
      <c r="BF3" s="26"/>
      <c r="BG3" s="20"/>
      <c r="BH3" s="29">
        <v>7.0</v>
      </c>
      <c r="BI3" s="20"/>
      <c r="BJ3" s="20"/>
      <c r="BK3" s="26"/>
      <c r="BL3" s="26"/>
      <c r="BM3" s="20"/>
      <c r="BN3" s="26"/>
      <c r="BO3" s="20"/>
      <c r="BP3" s="28">
        <v>51.519</v>
      </c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30"/>
      <c r="CV3" s="31"/>
      <c r="CW3" s="31"/>
      <c r="CX3" s="31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12"/>
      <c r="DQ3" s="12"/>
      <c r="DR3" s="12"/>
      <c r="DS3" s="12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12"/>
      <c r="EQ3" s="12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>
        <f>10+10+10</f>
        <v>30</v>
      </c>
      <c r="FX3" s="23">
        <f t="shared" si="3"/>
        <v>158.714</v>
      </c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</row>
    <row r="4" ht="12.0" customHeight="1">
      <c r="A4" s="16" t="s">
        <v>84</v>
      </c>
      <c r="B4" s="17">
        <f t="shared" si="1"/>
        <v>27</v>
      </c>
      <c r="C4" s="18">
        <f t="shared" si="2"/>
        <v>2</v>
      </c>
      <c r="D4" s="4"/>
      <c r="E4" s="7"/>
      <c r="F4" s="25"/>
      <c r="G4" s="26"/>
      <c r="H4" s="26"/>
      <c r="I4" s="20"/>
      <c r="J4" s="20"/>
      <c r="K4" s="26"/>
      <c r="L4" s="26"/>
      <c r="M4" s="26"/>
      <c r="N4" s="20"/>
      <c r="O4" s="20"/>
      <c r="P4" s="20"/>
      <c r="Q4" s="26"/>
      <c r="R4" s="20"/>
      <c r="S4" s="26"/>
      <c r="T4" s="26"/>
      <c r="U4" s="26"/>
      <c r="V4" s="27"/>
      <c r="W4" s="26"/>
      <c r="X4" s="20"/>
      <c r="Y4" s="26"/>
      <c r="Z4" s="20"/>
      <c r="AA4" s="20"/>
      <c r="AB4" s="26"/>
      <c r="AC4" s="20"/>
      <c r="AD4" s="20"/>
      <c r="AE4" s="26"/>
      <c r="AF4" s="26"/>
      <c r="AG4" s="20"/>
      <c r="AH4" s="20"/>
      <c r="AI4" s="7"/>
      <c r="AJ4" s="20"/>
      <c r="AK4" s="26"/>
      <c r="AL4" s="26"/>
      <c r="AM4" s="20"/>
      <c r="AN4" s="20"/>
      <c r="AO4" s="20"/>
      <c r="AP4" s="20"/>
      <c r="AQ4" s="28">
        <v>10.0</v>
      </c>
      <c r="AR4" s="20"/>
      <c r="AS4" s="20"/>
      <c r="AT4" s="20"/>
      <c r="AU4" s="26"/>
      <c r="AV4" s="20"/>
      <c r="AW4" s="20"/>
      <c r="AX4" s="26"/>
      <c r="AY4" s="20"/>
      <c r="AZ4" s="20"/>
      <c r="BA4" s="20"/>
      <c r="BB4" s="20"/>
      <c r="BC4" s="20"/>
      <c r="BD4" s="26"/>
      <c r="BE4" s="20"/>
      <c r="BF4" s="26"/>
      <c r="BG4" s="20"/>
      <c r="BH4" s="29">
        <v>7.0</v>
      </c>
      <c r="BI4" s="20"/>
      <c r="BJ4" s="20"/>
      <c r="BK4" s="26"/>
      <c r="BL4" s="26"/>
      <c r="BM4" s="20"/>
      <c r="BN4" s="26"/>
      <c r="BO4" s="20"/>
      <c r="BP4" s="26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30"/>
      <c r="CV4" s="31"/>
      <c r="CW4" s="31"/>
      <c r="CX4" s="31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12"/>
      <c r="EQ4" s="12"/>
      <c r="ER4" s="31"/>
      <c r="ES4" s="12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>
        <f>10</f>
        <v>10</v>
      </c>
      <c r="FX4" s="23">
        <f t="shared" si="3"/>
        <v>27</v>
      </c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</row>
    <row r="5" ht="12.0" customHeight="1">
      <c r="A5" s="16" t="s">
        <v>85</v>
      </c>
      <c r="B5" s="17">
        <f t="shared" si="1"/>
        <v>220.195</v>
      </c>
      <c r="C5" s="18">
        <f t="shared" si="2"/>
        <v>3</v>
      </c>
      <c r="D5" s="4"/>
      <c r="E5" s="7"/>
      <c r="F5" s="25"/>
      <c r="G5" s="26"/>
      <c r="H5" s="26"/>
      <c r="I5" s="20"/>
      <c r="J5" s="20"/>
      <c r="K5" s="4"/>
      <c r="L5" s="4"/>
      <c r="M5" s="26"/>
      <c r="N5" s="20"/>
      <c r="O5" s="20"/>
      <c r="P5" s="20"/>
      <c r="Q5" s="26"/>
      <c r="R5" s="7">
        <v>58.0</v>
      </c>
      <c r="S5" s="4"/>
      <c r="T5" s="4"/>
      <c r="U5" s="4"/>
      <c r="V5" s="9"/>
      <c r="W5" s="4"/>
      <c r="X5" s="7"/>
      <c r="Y5" s="4"/>
      <c r="Z5" s="20"/>
      <c r="AA5" s="20"/>
      <c r="AB5" s="26"/>
      <c r="AC5" s="20"/>
      <c r="AD5" s="20"/>
      <c r="AE5" s="26"/>
      <c r="AF5" s="26"/>
      <c r="AG5" s="20"/>
      <c r="AH5" s="20"/>
      <c r="AI5" s="7"/>
      <c r="AJ5" s="20"/>
      <c r="AK5" s="26"/>
      <c r="AL5" s="26"/>
      <c r="AM5" s="20"/>
      <c r="AN5" s="20"/>
      <c r="AO5" s="20"/>
      <c r="AP5" s="20"/>
      <c r="AQ5" s="28">
        <v>42.195</v>
      </c>
      <c r="AR5" s="20"/>
      <c r="AS5" s="20"/>
      <c r="AT5" s="20"/>
      <c r="AU5" s="26"/>
      <c r="AV5" s="20"/>
      <c r="AW5" s="20"/>
      <c r="AX5" s="26"/>
      <c r="AY5" s="20"/>
      <c r="AZ5" s="28">
        <v>100.0</v>
      </c>
      <c r="BA5" s="20"/>
      <c r="BB5" s="20"/>
      <c r="BC5" s="20"/>
      <c r="BD5" s="26"/>
      <c r="BE5" s="20"/>
      <c r="BF5" s="26"/>
      <c r="BG5" s="20"/>
      <c r="BH5" s="20"/>
      <c r="BI5" s="20"/>
      <c r="BJ5" s="20"/>
      <c r="BK5" s="26"/>
      <c r="BL5" s="26"/>
      <c r="BM5" s="20"/>
      <c r="BN5" s="26"/>
      <c r="BO5" s="20"/>
      <c r="BP5" s="26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30"/>
      <c r="CV5" s="31"/>
      <c r="CW5" s="31"/>
      <c r="CX5" s="31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>
        <f>10+10</f>
        <v>20</v>
      </c>
      <c r="FX5" s="23">
        <f t="shared" si="3"/>
        <v>220.195</v>
      </c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</row>
    <row r="6" ht="12.0" customHeight="1">
      <c r="A6" s="16" t="s">
        <v>86</v>
      </c>
      <c r="B6" s="17">
        <f t="shared" si="1"/>
        <v>20</v>
      </c>
      <c r="C6" s="18">
        <f t="shared" si="2"/>
        <v>1</v>
      </c>
      <c r="D6" s="4"/>
      <c r="E6" s="7"/>
      <c r="F6" s="25"/>
      <c r="G6" s="26"/>
      <c r="H6" s="26"/>
      <c r="I6" s="20"/>
      <c r="J6" s="20"/>
      <c r="K6" s="26"/>
      <c r="L6" s="26"/>
      <c r="M6" s="26"/>
      <c r="N6" s="20"/>
      <c r="O6" s="20"/>
      <c r="P6" s="20"/>
      <c r="Q6" s="26"/>
      <c r="R6" s="20"/>
      <c r="S6" s="26"/>
      <c r="T6" s="26"/>
      <c r="U6" s="26"/>
      <c r="V6" s="27"/>
      <c r="W6" s="26"/>
      <c r="X6" s="20"/>
      <c r="Y6" s="26"/>
      <c r="Z6" s="20"/>
      <c r="AA6" s="20"/>
      <c r="AB6" s="26"/>
      <c r="AC6" s="20"/>
      <c r="AD6" s="20"/>
      <c r="AE6" s="26"/>
      <c r="AF6" s="26"/>
      <c r="AG6" s="20"/>
      <c r="AH6" s="20"/>
      <c r="AI6" s="7"/>
      <c r="AJ6" s="20"/>
      <c r="AK6" s="26"/>
      <c r="AL6" s="26"/>
      <c r="AM6" s="20"/>
      <c r="AN6" s="20"/>
      <c r="AO6" s="20"/>
      <c r="AP6" s="20"/>
      <c r="AQ6" s="28">
        <v>10.0</v>
      </c>
      <c r="AR6" s="20"/>
      <c r="AS6" s="20"/>
      <c r="AT6" s="20"/>
      <c r="AU6" s="26"/>
      <c r="AV6" s="20"/>
      <c r="AW6" s="20"/>
      <c r="AX6" s="26"/>
      <c r="AY6" s="20"/>
      <c r="AZ6" s="26"/>
      <c r="BA6" s="20"/>
      <c r="BB6" s="20"/>
      <c r="BC6" s="20"/>
      <c r="BD6" s="26"/>
      <c r="BE6" s="20"/>
      <c r="BF6" s="26"/>
      <c r="BG6" s="20"/>
      <c r="BH6" s="20"/>
      <c r="BI6" s="20"/>
      <c r="BJ6" s="20"/>
      <c r="BK6" s="26"/>
      <c r="BL6" s="26"/>
      <c r="BM6" s="20"/>
      <c r="BN6" s="26"/>
      <c r="BO6" s="20"/>
      <c r="BP6" s="26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30"/>
      <c r="CV6" s="31"/>
      <c r="CW6" s="31"/>
      <c r="CX6" s="31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31"/>
      <c r="DQ6" s="12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>
        <f>10</f>
        <v>10</v>
      </c>
      <c r="FX6" s="23">
        <f t="shared" si="3"/>
        <v>20</v>
      </c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</row>
    <row r="7" ht="12.0" customHeight="1">
      <c r="A7" s="16" t="s">
        <v>87</v>
      </c>
      <c r="B7" s="17">
        <f t="shared" si="1"/>
        <v>0</v>
      </c>
      <c r="C7" s="18">
        <f t="shared" si="2"/>
        <v>0</v>
      </c>
      <c r="D7" s="4"/>
      <c r="E7" s="7"/>
      <c r="F7" s="25"/>
      <c r="G7" s="26"/>
      <c r="H7" s="26"/>
      <c r="I7" s="20"/>
      <c r="J7" s="20"/>
      <c r="K7" s="26"/>
      <c r="L7" s="26"/>
      <c r="M7" s="26"/>
      <c r="N7" s="20"/>
      <c r="O7" s="20"/>
      <c r="P7" s="20"/>
      <c r="Q7" s="26"/>
      <c r="R7" s="20"/>
      <c r="S7" s="26"/>
      <c r="T7" s="26"/>
      <c r="U7" s="26"/>
      <c r="V7" s="27"/>
      <c r="W7" s="26"/>
      <c r="X7" s="20"/>
      <c r="Y7" s="26"/>
      <c r="Z7" s="20"/>
      <c r="AA7" s="20"/>
      <c r="AB7" s="26"/>
      <c r="AC7" s="20"/>
      <c r="AD7" s="20"/>
      <c r="AE7" s="26"/>
      <c r="AF7" s="26"/>
      <c r="AG7" s="20"/>
      <c r="AH7" s="20"/>
      <c r="AI7" s="7"/>
      <c r="AJ7" s="20"/>
      <c r="AK7" s="26"/>
      <c r="AL7" s="26"/>
      <c r="AM7" s="20"/>
      <c r="AN7" s="20"/>
      <c r="AO7" s="20"/>
      <c r="AP7" s="20"/>
      <c r="AQ7" s="26"/>
      <c r="AR7" s="20"/>
      <c r="AS7" s="20"/>
      <c r="AT7" s="20"/>
      <c r="AU7" s="26"/>
      <c r="AV7" s="20"/>
      <c r="AW7" s="20"/>
      <c r="AX7" s="26"/>
      <c r="AY7" s="20"/>
      <c r="AZ7" s="26"/>
      <c r="BA7" s="20"/>
      <c r="BB7" s="20"/>
      <c r="BC7" s="20"/>
      <c r="BD7" s="26"/>
      <c r="BE7" s="20"/>
      <c r="BF7" s="26"/>
      <c r="BG7" s="20"/>
      <c r="BH7" s="20"/>
      <c r="BI7" s="20"/>
      <c r="BJ7" s="20"/>
      <c r="BK7" s="26"/>
      <c r="BL7" s="26"/>
      <c r="BM7" s="20"/>
      <c r="BN7" s="26"/>
      <c r="BO7" s="20"/>
      <c r="BP7" s="26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30"/>
      <c r="CV7" s="31"/>
      <c r="CW7" s="31"/>
      <c r="CX7" s="31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23">
        <f t="shared" si="3"/>
        <v>0</v>
      </c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</row>
    <row r="8" ht="12.0" customHeight="1">
      <c r="A8" s="16" t="s">
        <v>88</v>
      </c>
      <c r="B8" s="17">
        <f t="shared" si="1"/>
        <v>373.78</v>
      </c>
      <c r="C8" s="18">
        <f t="shared" si="2"/>
        <v>7</v>
      </c>
      <c r="D8" s="4"/>
      <c r="E8" s="7"/>
      <c r="F8" s="25"/>
      <c r="G8" s="26"/>
      <c r="H8" s="26"/>
      <c r="I8" s="20"/>
      <c r="J8" s="20"/>
      <c r="K8" s="26"/>
      <c r="L8" s="26">
        <v>42.195</v>
      </c>
      <c r="M8" s="26"/>
      <c r="N8" s="20"/>
      <c r="O8" s="20"/>
      <c r="P8" s="20"/>
      <c r="Q8" s="26"/>
      <c r="R8" s="20">
        <v>58.0</v>
      </c>
      <c r="S8" s="26"/>
      <c r="T8" s="26">
        <v>42.195</v>
      </c>
      <c r="U8" s="26"/>
      <c r="V8" s="27"/>
      <c r="W8" s="26"/>
      <c r="X8" s="20"/>
      <c r="Y8" s="26"/>
      <c r="Z8" s="20"/>
      <c r="AA8" s="20"/>
      <c r="AB8" s="26"/>
      <c r="AC8" s="20"/>
      <c r="AD8" s="20"/>
      <c r="AE8" s="26">
        <v>42.195</v>
      </c>
      <c r="AF8" s="26"/>
      <c r="AG8" s="20"/>
      <c r="AH8" s="20"/>
      <c r="AI8" s="7"/>
      <c r="AJ8" s="20"/>
      <c r="AK8" s="26"/>
      <c r="AL8" s="26"/>
      <c r="AM8" s="20"/>
      <c r="AN8" s="20"/>
      <c r="AO8" s="20"/>
      <c r="AP8" s="20"/>
      <c r="AQ8" s="28">
        <v>42.195</v>
      </c>
      <c r="AR8" s="20"/>
      <c r="AS8" s="20"/>
      <c r="AT8" s="20"/>
      <c r="AU8" s="26"/>
      <c r="AV8" s="20"/>
      <c r="AW8" s="20"/>
      <c r="AX8" s="26"/>
      <c r="AY8" s="20"/>
      <c r="AZ8" s="28">
        <v>100.0</v>
      </c>
      <c r="BA8" s="20"/>
      <c r="BB8" s="20"/>
      <c r="BC8" s="20"/>
      <c r="BD8" s="26"/>
      <c r="BE8" s="20"/>
      <c r="BF8" s="26"/>
      <c r="BG8" s="20"/>
      <c r="BH8" s="29">
        <v>7.0</v>
      </c>
      <c r="BI8" s="20"/>
      <c r="BJ8" s="20"/>
      <c r="BK8" s="26"/>
      <c r="BL8" s="26"/>
      <c r="BM8" s="20"/>
      <c r="BN8" s="26"/>
      <c r="BO8" s="20"/>
      <c r="BP8" s="26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30"/>
      <c r="CV8" s="31"/>
      <c r="CW8" s="31"/>
      <c r="CX8" s="31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>
        <f>10+10+10+10</f>
        <v>40</v>
      </c>
      <c r="FX8" s="23">
        <f t="shared" si="3"/>
        <v>373.78</v>
      </c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</row>
    <row r="9" ht="12.0" customHeight="1">
      <c r="A9" s="16" t="s">
        <v>89</v>
      </c>
      <c r="B9" s="17">
        <f t="shared" si="1"/>
        <v>20</v>
      </c>
      <c r="C9" s="18">
        <f t="shared" si="2"/>
        <v>1</v>
      </c>
      <c r="D9" s="4"/>
      <c r="E9" s="7"/>
      <c r="F9" s="25"/>
      <c r="G9" s="26"/>
      <c r="H9" s="26"/>
      <c r="I9" s="20"/>
      <c r="J9" s="20"/>
      <c r="K9" s="26"/>
      <c r="L9" s="26"/>
      <c r="M9" s="26"/>
      <c r="N9" s="20"/>
      <c r="O9" s="20"/>
      <c r="P9" s="20"/>
      <c r="Q9" s="26"/>
      <c r="R9" s="20"/>
      <c r="S9" s="26"/>
      <c r="T9" s="26"/>
      <c r="U9" s="26"/>
      <c r="V9" s="27"/>
      <c r="W9" s="26"/>
      <c r="X9" s="20"/>
      <c r="Y9" s="26"/>
      <c r="Z9" s="20"/>
      <c r="AA9" s="20"/>
      <c r="AB9" s="26"/>
      <c r="AC9" s="20"/>
      <c r="AD9" s="20"/>
      <c r="AE9" s="26"/>
      <c r="AF9" s="26"/>
      <c r="AG9" s="20"/>
      <c r="AH9" s="20"/>
      <c r="AI9" s="7"/>
      <c r="AJ9" s="20"/>
      <c r="AK9" s="26"/>
      <c r="AL9" s="26"/>
      <c r="AM9" s="7"/>
      <c r="AN9" s="7"/>
      <c r="AO9" s="7"/>
      <c r="AP9" s="7"/>
      <c r="AQ9" s="28">
        <v>10.0</v>
      </c>
      <c r="AR9" s="20"/>
      <c r="AS9" s="20"/>
      <c r="AT9" s="20"/>
      <c r="AU9" s="26"/>
      <c r="AV9" s="20"/>
      <c r="AW9" s="20"/>
      <c r="AX9" s="26"/>
      <c r="AY9" s="20"/>
      <c r="AZ9" s="26"/>
      <c r="BA9" s="20"/>
      <c r="BB9" s="20"/>
      <c r="BC9" s="20"/>
      <c r="BD9" s="26"/>
      <c r="BE9" s="20"/>
      <c r="BF9" s="26"/>
      <c r="BG9" s="20"/>
      <c r="BH9" s="20"/>
      <c r="BI9" s="20"/>
      <c r="BJ9" s="20"/>
      <c r="BK9" s="26"/>
      <c r="BL9" s="26"/>
      <c r="BM9" s="20"/>
      <c r="BN9" s="26"/>
      <c r="BO9" s="20"/>
      <c r="BP9" s="26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30"/>
      <c r="CV9" s="31"/>
      <c r="CW9" s="31"/>
      <c r="CX9" s="31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>
        <f>10</f>
        <v>10</v>
      </c>
      <c r="FX9" s="23">
        <f t="shared" si="3"/>
        <v>20</v>
      </c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</row>
    <row r="10" ht="12.0" customHeight="1">
      <c r="A10" s="16" t="s">
        <v>90</v>
      </c>
      <c r="B10" s="17">
        <f t="shared" si="1"/>
        <v>162.195</v>
      </c>
      <c r="C10" s="18">
        <f t="shared" si="2"/>
        <v>2</v>
      </c>
      <c r="D10" s="4"/>
      <c r="E10" s="7"/>
      <c r="F10" s="25"/>
      <c r="G10" s="26"/>
      <c r="H10" s="26"/>
      <c r="I10" s="20"/>
      <c r="J10" s="20"/>
      <c r="K10" s="26"/>
      <c r="L10" s="26"/>
      <c r="M10" s="26"/>
      <c r="N10" s="20"/>
      <c r="O10" s="20"/>
      <c r="P10" s="20"/>
      <c r="Q10" s="26"/>
      <c r="R10" s="20"/>
      <c r="S10" s="26"/>
      <c r="T10" s="26">
        <v>42.195</v>
      </c>
      <c r="U10" s="26"/>
      <c r="V10" s="27"/>
      <c r="W10" s="26"/>
      <c r="X10" s="20"/>
      <c r="Y10" s="26"/>
      <c r="Z10" s="20"/>
      <c r="AA10" s="20"/>
      <c r="AB10" s="26"/>
      <c r="AC10" s="20"/>
      <c r="AD10" s="20"/>
      <c r="AE10" s="26"/>
      <c r="AF10" s="26"/>
      <c r="AG10" s="20"/>
      <c r="AH10" s="20"/>
      <c r="AI10" s="7"/>
      <c r="AJ10" s="20"/>
      <c r="AK10" s="26"/>
      <c r="AL10" s="26"/>
      <c r="AM10" s="20"/>
      <c r="AN10" s="20"/>
      <c r="AO10" s="20"/>
      <c r="AP10" s="20"/>
      <c r="AQ10" s="26"/>
      <c r="AR10" s="20"/>
      <c r="AS10" s="20"/>
      <c r="AT10" s="20"/>
      <c r="AU10" s="26"/>
      <c r="AV10" s="20"/>
      <c r="AW10" s="20"/>
      <c r="AX10" s="26"/>
      <c r="AY10" s="20"/>
      <c r="AZ10" s="28">
        <v>100.0</v>
      </c>
      <c r="BA10" s="20"/>
      <c r="BB10" s="20"/>
      <c r="BC10" s="20"/>
      <c r="BD10" s="26"/>
      <c r="BE10" s="20"/>
      <c r="BF10" s="26"/>
      <c r="BG10" s="20"/>
      <c r="BH10" s="20"/>
      <c r="BI10" s="20"/>
      <c r="BJ10" s="20"/>
      <c r="BK10" s="26"/>
      <c r="BL10" s="26"/>
      <c r="BM10" s="20"/>
      <c r="BN10" s="26"/>
      <c r="BO10" s="20"/>
      <c r="BP10" s="26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30"/>
      <c r="CV10" s="31"/>
      <c r="CW10" s="31"/>
      <c r="CX10" s="31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>
        <f>10+10</f>
        <v>20</v>
      </c>
      <c r="FX10" s="23">
        <f t="shared" si="3"/>
        <v>162.195</v>
      </c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</row>
    <row r="11" ht="12.0" customHeight="1">
      <c r="A11" s="16" t="s">
        <v>91</v>
      </c>
      <c r="B11" s="17">
        <f t="shared" si="1"/>
        <v>313.477</v>
      </c>
      <c r="C11" s="18">
        <f t="shared" si="2"/>
        <v>15</v>
      </c>
      <c r="D11" s="4"/>
      <c r="E11" s="20">
        <v>21.097</v>
      </c>
      <c r="F11" s="25"/>
      <c r="G11" s="26">
        <v>10.0</v>
      </c>
      <c r="H11" s="26"/>
      <c r="I11" s="7"/>
      <c r="J11" s="7"/>
      <c r="K11" s="4"/>
      <c r="L11" s="4"/>
      <c r="M11" s="4"/>
      <c r="N11" s="7"/>
      <c r="O11" s="7"/>
      <c r="P11" s="20"/>
      <c r="Q11" s="26"/>
      <c r="R11" s="20"/>
      <c r="S11" s="26"/>
      <c r="T11" s="26">
        <v>42.195</v>
      </c>
      <c r="U11" s="26"/>
      <c r="V11" s="27"/>
      <c r="W11" s="4"/>
      <c r="X11" s="7"/>
      <c r="Y11" s="4"/>
      <c r="Z11" s="7"/>
      <c r="AA11" s="7">
        <v>11.05</v>
      </c>
      <c r="AB11" s="4"/>
      <c r="AC11" s="7"/>
      <c r="AD11" s="7"/>
      <c r="AE11" s="4"/>
      <c r="AF11" s="4">
        <v>21.095</v>
      </c>
      <c r="AG11" s="7"/>
      <c r="AH11" s="7"/>
      <c r="AI11" s="7"/>
      <c r="AJ11" s="7"/>
      <c r="AK11" s="4"/>
      <c r="AL11" s="4"/>
      <c r="AM11" s="7"/>
      <c r="AN11" s="7"/>
      <c r="AO11" s="5">
        <v>11.85</v>
      </c>
      <c r="AP11" s="5">
        <v>12.0</v>
      </c>
      <c r="AQ11" s="28">
        <v>21.095</v>
      </c>
      <c r="AR11" s="7"/>
      <c r="AS11" s="5">
        <v>11.0</v>
      </c>
      <c r="AT11" s="7"/>
      <c r="AU11" s="4"/>
      <c r="AV11" s="7"/>
      <c r="AW11" s="7"/>
      <c r="AX11" s="26"/>
      <c r="AY11" s="20"/>
      <c r="AZ11" s="4"/>
      <c r="BA11" s="7"/>
      <c r="BB11" s="7"/>
      <c r="BC11" s="20"/>
      <c r="BD11" s="8">
        <v>30.0</v>
      </c>
      <c r="BE11" s="7"/>
      <c r="BF11" s="8"/>
      <c r="BG11" s="5">
        <v>7.0</v>
      </c>
      <c r="BH11" s="5">
        <v>7.0</v>
      </c>
      <c r="BI11" s="7"/>
      <c r="BJ11" s="5">
        <v>21.095</v>
      </c>
      <c r="BK11" s="4"/>
      <c r="BL11" s="4"/>
      <c r="BM11" s="5">
        <v>8.0</v>
      </c>
      <c r="BN11" s="4"/>
      <c r="BO11" s="7"/>
      <c r="BP11" s="4"/>
      <c r="BQ11" s="5">
        <v>9.0</v>
      </c>
      <c r="BR11" s="7"/>
      <c r="BS11" s="20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20"/>
      <c r="CL11" s="7"/>
      <c r="CM11" s="7"/>
      <c r="CN11" s="7"/>
      <c r="CO11" s="20"/>
      <c r="CP11" s="7"/>
      <c r="CQ11" s="20"/>
      <c r="CR11" s="20"/>
      <c r="CS11" s="7"/>
      <c r="CT11" s="7"/>
      <c r="CU11" s="33"/>
      <c r="CV11" s="31"/>
      <c r="CW11" s="31"/>
      <c r="CX11" s="31"/>
      <c r="CY11" s="7"/>
      <c r="CZ11" s="7"/>
      <c r="DA11" s="7"/>
      <c r="DB11" s="7"/>
      <c r="DC11" s="20"/>
      <c r="DD11" s="7"/>
      <c r="DE11" s="7"/>
      <c r="DF11" s="7"/>
      <c r="DG11" s="7"/>
      <c r="DH11" s="7"/>
      <c r="DI11" s="7"/>
      <c r="DJ11" s="7"/>
      <c r="DK11" s="7"/>
      <c r="DL11" s="20"/>
      <c r="DM11" s="20"/>
      <c r="DN11" s="20"/>
      <c r="DO11" s="20"/>
      <c r="DP11" s="12"/>
      <c r="DQ11" s="12"/>
      <c r="DR11" s="12"/>
      <c r="DS11" s="12"/>
      <c r="DT11" s="31"/>
      <c r="DU11" s="31"/>
      <c r="DV11" s="31"/>
      <c r="DW11" s="12"/>
      <c r="DX11" s="12"/>
      <c r="DY11" s="31"/>
      <c r="DZ11" s="12"/>
      <c r="EA11" s="12"/>
      <c r="EB11" s="31"/>
      <c r="EC11" s="31"/>
      <c r="ED11" s="31"/>
      <c r="EE11" s="12"/>
      <c r="EF11" s="12"/>
      <c r="EG11" s="12"/>
      <c r="EH11" s="12"/>
      <c r="EI11" s="12"/>
      <c r="EJ11" s="12"/>
      <c r="EK11" s="12"/>
      <c r="EL11" s="31"/>
      <c r="EM11" s="31"/>
      <c r="EN11" s="31"/>
      <c r="EO11" s="31"/>
      <c r="EP11" s="12"/>
      <c r="EQ11" s="12"/>
      <c r="ER11" s="31"/>
      <c r="ES11" s="12"/>
      <c r="ET11" s="31"/>
      <c r="EU11" s="31"/>
      <c r="EV11" s="31"/>
      <c r="EW11" s="31"/>
      <c r="EX11" s="12"/>
      <c r="EY11" s="12"/>
      <c r="EZ11" s="12"/>
      <c r="FA11" s="12"/>
      <c r="FB11" s="12"/>
      <c r="FC11" s="12"/>
      <c r="FD11" s="12"/>
      <c r="FE11" s="12"/>
      <c r="FF11" s="31"/>
      <c r="FG11" s="12"/>
      <c r="FH11" s="13"/>
      <c r="FI11" s="12"/>
      <c r="FJ11" s="12"/>
      <c r="FK11" s="34">
        <v>20.0</v>
      </c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>
        <f>10+10+10+10+10</f>
        <v>50</v>
      </c>
      <c r="FX11" s="23">
        <f t="shared" si="3"/>
        <v>313.477</v>
      </c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</row>
    <row r="12" ht="12.0" customHeight="1">
      <c r="A12" s="16" t="s">
        <v>92</v>
      </c>
      <c r="B12" s="17">
        <f t="shared" si="1"/>
        <v>178</v>
      </c>
      <c r="C12" s="18">
        <f t="shared" si="2"/>
        <v>3</v>
      </c>
      <c r="D12" s="4"/>
      <c r="E12" s="7"/>
      <c r="F12" s="19"/>
      <c r="G12" s="4"/>
      <c r="H12" s="4"/>
      <c r="I12" s="7"/>
      <c r="J12" s="7"/>
      <c r="K12" s="4"/>
      <c r="L12" s="4"/>
      <c r="M12" s="4"/>
      <c r="N12" s="7"/>
      <c r="O12" s="7"/>
      <c r="P12" s="7"/>
      <c r="Q12" s="4"/>
      <c r="R12" s="7"/>
      <c r="S12" s="4"/>
      <c r="T12" s="4"/>
      <c r="U12" s="4">
        <v>50.0</v>
      </c>
      <c r="V12" s="9"/>
      <c r="W12" s="4"/>
      <c r="X12" s="7"/>
      <c r="Y12" s="4"/>
      <c r="Z12" s="7"/>
      <c r="AA12" s="7"/>
      <c r="AB12" s="4"/>
      <c r="AC12" s="7"/>
      <c r="AD12" s="7"/>
      <c r="AE12" s="4"/>
      <c r="AF12" s="4"/>
      <c r="AG12" s="7"/>
      <c r="AH12" s="7"/>
      <c r="AI12" s="7"/>
      <c r="AJ12" s="7"/>
      <c r="AK12" s="26"/>
      <c r="AL12" s="26"/>
      <c r="AM12" s="7"/>
      <c r="AN12" s="7"/>
      <c r="AO12" s="7"/>
      <c r="AP12" s="7"/>
      <c r="AQ12" s="4"/>
      <c r="AR12" s="7"/>
      <c r="AS12" s="7"/>
      <c r="AT12" s="7"/>
      <c r="AU12" s="4"/>
      <c r="AV12" s="7"/>
      <c r="AW12" s="7"/>
      <c r="AX12" s="4"/>
      <c r="AY12" s="7"/>
      <c r="AZ12" s="8">
        <v>100.0</v>
      </c>
      <c r="BA12" s="7"/>
      <c r="BB12" s="7"/>
      <c r="BC12" s="7"/>
      <c r="BD12" s="4"/>
      <c r="BE12" s="7"/>
      <c r="BF12" s="4"/>
      <c r="BG12" s="7"/>
      <c r="BH12" s="7"/>
      <c r="BI12" s="7"/>
      <c r="BJ12" s="7"/>
      <c r="BK12" s="4"/>
      <c r="BL12" s="4"/>
      <c r="BM12" s="5">
        <v>8.0</v>
      </c>
      <c r="BN12" s="4"/>
      <c r="BO12" s="7"/>
      <c r="BP12" s="4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33"/>
      <c r="CV12" s="31"/>
      <c r="CW12" s="31"/>
      <c r="CX12" s="31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12"/>
      <c r="DQ12" s="12"/>
      <c r="DR12" s="12"/>
      <c r="DS12" s="12"/>
      <c r="DT12" s="12"/>
      <c r="DU12" s="12"/>
      <c r="DV12" s="12"/>
      <c r="DW12" s="12"/>
      <c r="DX12" s="12"/>
      <c r="DY12" s="31"/>
      <c r="DZ12" s="12"/>
      <c r="EA12" s="12"/>
      <c r="EB12" s="31"/>
      <c r="EC12" s="31"/>
      <c r="ED12" s="12"/>
      <c r="EE12" s="12"/>
      <c r="EF12" s="12"/>
      <c r="EG12" s="12"/>
      <c r="EH12" s="12"/>
      <c r="EI12" s="12"/>
      <c r="EJ12" s="12"/>
      <c r="EK12" s="12"/>
      <c r="EL12" s="31"/>
      <c r="EM12" s="31"/>
      <c r="EN12" s="31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31"/>
      <c r="FE12" s="12"/>
      <c r="FF12" s="12"/>
      <c r="FG12" s="12"/>
      <c r="FH12" s="13"/>
      <c r="FI12" s="12"/>
      <c r="FJ12" s="12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>
        <f>10+10</f>
        <v>20</v>
      </c>
      <c r="FX12" s="23">
        <f t="shared" si="3"/>
        <v>178</v>
      </c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</row>
    <row r="13" ht="12.0" customHeight="1">
      <c r="A13" s="16" t="s">
        <v>93</v>
      </c>
      <c r="B13" s="17">
        <f t="shared" si="1"/>
        <v>0</v>
      </c>
      <c r="C13" s="18">
        <f t="shared" si="2"/>
        <v>0</v>
      </c>
      <c r="D13" s="4"/>
      <c r="E13" s="7"/>
      <c r="F13" s="25"/>
      <c r="G13" s="26"/>
      <c r="H13" s="26"/>
      <c r="I13" s="20"/>
      <c r="J13" s="20"/>
      <c r="K13" s="26"/>
      <c r="L13" s="26"/>
      <c r="M13" s="26"/>
      <c r="N13" s="20"/>
      <c r="O13" s="20"/>
      <c r="P13" s="20"/>
      <c r="Q13" s="26"/>
      <c r="R13" s="20"/>
      <c r="S13" s="26"/>
      <c r="T13" s="26"/>
      <c r="U13" s="26"/>
      <c r="V13" s="27"/>
      <c r="W13" s="26"/>
      <c r="X13" s="20"/>
      <c r="Y13" s="26"/>
      <c r="Z13" s="20"/>
      <c r="AA13" s="20"/>
      <c r="AB13" s="26"/>
      <c r="AC13" s="20"/>
      <c r="AD13" s="20"/>
      <c r="AE13" s="26"/>
      <c r="AF13" s="26"/>
      <c r="AG13" s="20"/>
      <c r="AH13" s="20"/>
      <c r="AI13" s="7"/>
      <c r="AJ13" s="20"/>
      <c r="AK13" s="26"/>
      <c r="AL13" s="26"/>
      <c r="AM13" s="20"/>
      <c r="AN13" s="20"/>
      <c r="AO13" s="20"/>
      <c r="AP13" s="20"/>
      <c r="AQ13" s="26"/>
      <c r="AR13" s="20"/>
      <c r="AS13" s="20"/>
      <c r="AT13" s="20"/>
      <c r="AU13" s="26"/>
      <c r="AV13" s="20"/>
      <c r="AW13" s="20"/>
      <c r="AX13" s="26"/>
      <c r="AY13" s="20"/>
      <c r="AZ13" s="26"/>
      <c r="BA13" s="20"/>
      <c r="BB13" s="20"/>
      <c r="BC13" s="20"/>
      <c r="BD13" s="26"/>
      <c r="BE13" s="20"/>
      <c r="BF13" s="26"/>
      <c r="BG13" s="20"/>
      <c r="BH13" s="20"/>
      <c r="BI13" s="20"/>
      <c r="BJ13" s="20"/>
      <c r="BK13" s="26"/>
      <c r="BL13" s="26"/>
      <c r="BM13" s="20"/>
      <c r="BN13" s="26"/>
      <c r="BO13" s="20"/>
      <c r="BP13" s="26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30"/>
      <c r="CV13" s="31"/>
      <c r="CW13" s="31"/>
      <c r="CX13" s="31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23">
        <f t="shared" si="3"/>
        <v>0</v>
      </c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</row>
    <row r="14" ht="12.0" customHeight="1">
      <c r="A14" s="16" t="s">
        <v>94</v>
      </c>
      <c r="B14" s="17">
        <f t="shared" si="1"/>
        <v>130.05</v>
      </c>
      <c r="C14" s="18">
        <f t="shared" si="2"/>
        <v>11</v>
      </c>
      <c r="D14" s="4"/>
      <c r="E14" s="7"/>
      <c r="F14" s="25"/>
      <c r="G14" s="26"/>
      <c r="H14" s="26"/>
      <c r="I14" s="20">
        <v>10.0</v>
      </c>
      <c r="J14" s="35"/>
      <c r="K14" s="26"/>
      <c r="L14" s="26"/>
      <c r="M14" s="26"/>
      <c r="N14" s="20"/>
      <c r="O14" s="20"/>
      <c r="P14" s="7"/>
      <c r="Q14" s="4"/>
      <c r="R14" s="20"/>
      <c r="S14" s="26"/>
      <c r="T14" s="26"/>
      <c r="U14" s="26"/>
      <c r="V14" s="27"/>
      <c r="W14" s="26"/>
      <c r="X14" s="20"/>
      <c r="Y14" s="26"/>
      <c r="Z14" s="20"/>
      <c r="AA14" s="7">
        <v>11.05</v>
      </c>
      <c r="AB14" s="26"/>
      <c r="AC14" s="7"/>
      <c r="AD14" s="7"/>
      <c r="AE14" s="4"/>
      <c r="AF14" s="4"/>
      <c r="AG14" s="7">
        <v>9.0</v>
      </c>
      <c r="AH14" s="7">
        <v>9.0</v>
      </c>
      <c r="AI14" s="7" t="s">
        <v>95</v>
      </c>
      <c r="AJ14" s="7">
        <v>10.0</v>
      </c>
      <c r="AK14" s="4"/>
      <c r="AL14" s="4"/>
      <c r="AM14" s="7"/>
      <c r="AN14" s="7"/>
      <c r="AO14" s="7"/>
      <c r="AP14" s="5">
        <v>12.0</v>
      </c>
      <c r="AQ14" s="8">
        <v>10.0</v>
      </c>
      <c r="AR14" s="7"/>
      <c r="AS14" s="20"/>
      <c r="AT14" s="20"/>
      <c r="AU14" s="28"/>
      <c r="AV14" s="29">
        <v>7.0</v>
      </c>
      <c r="AW14" s="20"/>
      <c r="AX14" s="26"/>
      <c r="AY14" s="20"/>
      <c r="AZ14" s="26"/>
      <c r="BA14" s="20"/>
      <c r="BB14" s="20"/>
      <c r="BC14" s="20"/>
      <c r="BD14" s="26"/>
      <c r="BE14" s="20"/>
      <c r="BF14" s="28"/>
      <c r="BG14" s="29">
        <v>7.0</v>
      </c>
      <c r="BH14" s="29">
        <v>7.0</v>
      </c>
      <c r="BI14" s="20"/>
      <c r="BJ14" s="7"/>
      <c r="BK14" s="4"/>
      <c r="BL14" s="4"/>
      <c r="BM14" s="5">
        <v>8.0</v>
      </c>
      <c r="BN14" s="26"/>
      <c r="BO14" s="20"/>
      <c r="BP14" s="26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20"/>
      <c r="CP14" s="7"/>
      <c r="CQ14" s="7"/>
      <c r="CR14" s="7"/>
      <c r="CS14" s="7"/>
      <c r="CT14" s="7"/>
      <c r="CU14" s="30"/>
      <c r="CV14" s="31"/>
      <c r="CW14" s="31"/>
      <c r="CX14" s="31"/>
      <c r="CY14" s="7"/>
      <c r="CZ14" s="7"/>
      <c r="DA14" s="7"/>
      <c r="DB14" s="7"/>
      <c r="DC14" s="20"/>
      <c r="DD14" s="7"/>
      <c r="DE14" s="7"/>
      <c r="DF14" s="7"/>
      <c r="DG14" s="7"/>
      <c r="DH14" s="7"/>
      <c r="DI14" s="7"/>
      <c r="DJ14" s="7"/>
      <c r="DK14" s="7"/>
      <c r="DL14" s="20"/>
      <c r="DM14" s="20"/>
      <c r="DN14" s="20"/>
      <c r="DO14" s="20"/>
      <c r="DP14" s="12"/>
      <c r="DQ14" s="12"/>
      <c r="DR14" s="12"/>
      <c r="DS14" s="12"/>
      <c r="DT14" s="31"/>
      <c r="DU14" s="31"/>
      <c r="DV14" s="31"/>
      <c r="DW14" s="31"/>
      <c r="DX14" s="31"/>
      <c r="DY14" s="36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12"/>
      <c r="EP14" s="12"/>
      <c r="EQ14" s="12"/>
      <c r="ER14" s="31"/>
      <c r="ES14" s="12"/>
      <c r="ET14" s="31"/>
      <c r="EU14" s="31"/>
      <c r="EV14" s="12"/>
      <c r="EW14" s="12"/>
      <c r="EX14" s="12"/>
      <c r="EY14" s="12"/>
      <c r="EZ14" s="12"/>
      <c r="FA14" s="12"/>
      <c r="FB14" s="12"/>
      <c r="FC14" s="12"/>
      <c r="FD14" s="12"/>
      <c r="FE14" s="31"/>
      <c r="FF14" s="31"/>
      <c r="FG14" s="12"/>
      <c r="FH14" s="13"/>
      <c r="FI14" s="12"/>
      <c r="FJ14" s="12"/>
      <c r="FK14" s="34">
        <v>20.0</v>
      </c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>
        <f>10</f>
        <v>10</v>
      </c>
      <c r="FX14" s="23">
        <f t="shared" si="3"/>
        <v>130.05</v>
      </c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</row>
    <row r="15" ht="12.0" customHeight="1">
      <c r="A15" s="16" t="s">
        <v>96</v>
      </c>
      <c r="B15" s="17">
        <f t="shared" si="1"/>
        <v>8</v>
      </c>
      <c r="C15" s="18">
        <f t="shared" si="2"/>
        <v>1</v>
      </c>
      <c r="D15" s="4"/>
      <c r="E15" s="7"/>
      <c r="F15" s="25"/>
      <c r="G15" s="26"/>
      <c r="H15" s="26"/>
      <c r="I15" s="20"/>
      <c r="J15" s="20"/>
      <c r="K15" s="26"/>
      <c r="L15" s="26"/>
      <c r="M15" s="26"/>
      <c r="N15" s="20"/>
      <c r="O15" s="20"/>
      <c r="P15" s="20"/>
      <c r="Q15" s="26"/>
      <c r="R15" s="20"/>
      <c r="S15" s="26"/>
      <c r="T15" s="26"/>
      <c r="U15" s="26"/>
      <c r="V15" s="27"/>
      <c r="W15" s="26"/>
      <c r="X15" s="20"/>
      <c r="Y15" s="26"/>
      <c r="Z15" s="20"/>
      <c r="AA15" s="20"/>
      <c r="AB15" s="26"/>
      <c r="AC15" s="20"/>
      <c r="AD15" s="20"/>
      <c r="AE15" s="26"/>
      <c r="AF15" s="26"/>
      <c r="AG15" s="20"/>
      <c r="AH15" s="20"/>
      <c r="AI15" s="7"/>
      <c r="AJ15" s="20"/>
      <c r="AK15" s="26"/>
      <c r="AL15" s="26"/>
      <c r="AM15" s="20"/>
      <c r="AN15" s="20"/>
      <c r="AO15" s="20"/>
      <c r="AP15" s="20"/>
      <c r="AQ15" s="26"/>
      <c r="AR15" s="20"/>
      <c r="AS15" s="20"/>
      <c r="AT15" s="20"/>
      <c r="AU15" s="26"/>
      <c r="AV15" s="20"/>
      <c r="AW15" s="20"/>
      <c r="AX15" s="26"/>
      <c r="AY15" s="20"/>
      <c r="AZ15" s="26"/>
      <c r="BA15" s="20"/>
      <c r="BB15" s="20"/>
      <c r="BC15" s="20"/>
      <c r="BD15" s="26"/>
      <c r="BE15" s="20"/>
      <c r="BF15" s="26"/>
      <c r="BG15" s="20"/>
      <c r="BH15" s="20"/>
      <c r="BI15" s="20"/>
      <c r="BJ15" s="20"/>
      <c r="BK15" s="26"/>
      <c r="BL15" s="26"/>
      <c r="BM15" s="29">
        <v>8.0</v>
      </c>
      <c r="BN15" s="26"/>
      <c r="BO15" s="20"/>
      <c r="BP15" s="26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30"/>
      <c r="CV15" s="31"/>
      <c r="CW15" s="31"/>
      <c r="CX15" s="31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23">
        <f t="shared" si="3"/>
        <v>8</v>
      </c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</row>
    <row r="16" ht="12.0" customHeight="1">
      <c r="A16" s="16" t="s">
        <v>97</v>
      </c>
      <c r="B16" s="17">
        <f t="shared" si="1"/>
        <v>0</v>
      </c>
      <c r="C16" s="18">
        <f t="shared" si="2"/>
        <v>0</v>
      </c>
      <c r="D16" s="4"/>
      <c r="E16" s="7"/>
      <c r="F16" s="25"/>
      <c r="G16" s="26"/>
      <c r="H16" s="26"/>
      <c r="I16" s="20"/>
      <c r="J16" s="20"/>
      <c r="K16" s="26"/>
      <c r="L16" s="26"/>
      <c r="M16" s="26"/>
      <c r="N16" s="20"/>
      <c r="O16" s="20"/>
      <c r="P16" s="7"/>
      <c r="Q16" s="4"/>
      <c r="R16" s="20"/>
      <c r="S16" s="26"/>
      <c r="T16" s="26"/>
      <c r="U16" s="26"/>
      <c r="V16" s="27"/>
      <c r="W16" s="26"/>
      <c r="X16" s="20"/>
      <c r="Y16" s="26"/>
      <c r="Z16" s="20"/>
      <c r="AA16" s="20"/>
      <c r="AB16" s="26"/>
      <c r="AC16" s="20"/>
      <c r="AD16" s="20"/>
      <c r="AE16" s="26"/>
      <c r="AF16" s="26"/>
      <c r="AG16" s="7"/>
      <c r="AH16" s="20"/>
      <c r="AI16" s="7"/>
      <c r="AJ16" s="20"/>
      <c r="AK16" s="26"/>
      <c r="AL16" s="26"/>
      <c r="AM16" s="20"/>
      <c r="AN16" s="20"/>
      <c r="AO16" s="20"/>
      <c r="AP16" s="20"/>
      <c r="AQ16" s="26"/>
      <c r="AR16" s="20"/>
      <c r="AS16" s="20"/>
      <c r="AT16" s="20"/>
      <c r="AU16" s="26"/>
      <c r="AV16" s="20"/>
      <c r="AW16" s="20"/>
      <c r="AX16" s="26"/>
      <c r="AY16" s="20"/>
      <c r="AZ16" s="26"/>
      <c r="BA16" s="20"/>
      <c r="BB16" s="20"/>
      <c r="BC16" s="20"/>
      <c r="BD16" s="26"/>
      <c r="BE16" s="7"/>
      <c r="BF16" s="4"/>
      <c r="BG16" s="7"/>
      <c r="BH16" s="20"/>
      <c r="BI16" s="20"/>
      <c r="BJ16" s="20"/>
      <c r="BK16" s="26"/>
      <c r="BL16" s="26"/>
      <c r="BM16" s="20"/>
      <c r="BN16" s="26"/>
      <c r="BO16" s="20"/>
      <c r="BP16" s="26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7"/>
      <c r="CI16" s="7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33"/>
      <c r="CV16" s="31"/>
      <c r="CW16" s="31"/>
      <c r="CX16" s="31"/>
      <c r="CY16" s="20"/>
      <c r="CZ16" s="20"/>
      <c r="DA16" s="20"/>
      <c r="DB16" s="20"/>
      <c r="DC16" s="20"/>
      <c r="DD16" s="7"/>
      <c r="DE16" s="20"/>
      <c r="DF16" s="20"/>
      <c r="DG16" s="20"/>
      <c r="DH16" s="7"/>
      <c r="DI16" s="7"/>
      <c r="DJ16" s="20"/>
      <c r="DK16" s="20"/>
      <c r="DL16" s="20"/>
      <c r="DM16" s="20"/>
      <c r="DN16" s="20"/>
      <c r="DO16" s="20"/>
      <c r="DP16" s="31"/>
      <c r="DQ16" s="12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12"/>
      <c r="EQ16" s="12"/>
      <c r="ER16" s="31"/>
      <c r="ES16" s="12"/>
      <c r="ET16" s="31"/>
      <c r="EU16" s="31"/>
      <c r="EV16" s="31"/>
      <c r="EW16" s="31"/>
      <c r="EX16" s="12"/>
      <c r="EY16" s="12"/>
      <c r="EZ16" s="12"/>
      <c r="FA16" s="31"/>
      <c r="FB16" s="31"/>
      <c r="FC16" s="31"/>
      <c r="FD16" s="31"/>
      <c r="FE16" s="31"/>
      <c r="FF16" s="31"/>
      <c r="FG16" s="12"/>
      <c r="FH16" s="31"/>
      <c r="FI16" s="31"/>
      <c r="FJ16" s="31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23">
        <f t="shared" si="3"/>
        <v>0</v>
      </c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</row>
    <row r="17" ht="12.0" customHeight="1">
      <c r="A17" s="16" t="s">
        <v>98</v>
      </c>
      <c r="B17" s="17">
        <f t="shared" si="1"/>
        <v>93.745</v>
      </c>
      <c r="C17" s="18">
        <f t="shared" si="2"/>
        <v>7</v>
      </c>
      <c r="D17" s="4"/>
      <c r="E17" s="7"/>
      <c r="F17" s="25"/>
      <c r="G17" s="26"/>
      <c r="H17" s="26"/>
      <c r="I17" s="20">
        <v>10.0</v>
      </c>
      <c r="J17" s="20"/>
      <c r="K17" s="26"/>
      <c r="L17" s="26"/>
      <c r="M17" s="26"/>
      <c r="N17" s="20"/>
      <c r="O17" s="20"/>
      <c r="P17" s="7"/>
      <c r="Q17" s="4"/>
      <c r="R17" s="20"/>
      <c r="S17" s="26"/>
      <c r="T17" s="26"/>
      <c r="U17" s="26"/>
      <c r="V17" s="27"/>
      <c r="W17" s="26"/>
      <c r="X17" s="20"/>
      <c r="Y17" s="26"/>
      <c r="Z17" s="20">
        <v>14.0</v>
      </c>
      <c r="AA17" s="7">
        <v>11.05</v>
      </c>
      <c r="AB17" s="26"/>
      <c r="AC17" s="20"/>
      <c r="AD17" s="20"/>
      <c r="AE17" s="26"/>
      <c r="AF17" s="26"/>
      <c r="AG17" s="7"/>
      <c r="AH17" s="20"/>
      <c r="AI17" s="7"/>
      <c r="AJ17" s="20"/>
      <c r="AK17" s="4">
        <v>21.095</v>
      </c>
      <c r="AL17" s="26"/>
      <c r="AM17" s="20"/>
      <c r="AN17" s="20"/>
      <c r="AO17" s="20"/>
      <c r="AP17" s="20"/>
      <c r="AQ17" s="26"/>
      <c r="AR17" s="20"/>
      <c r="AS17" s="20"/>
      <c r="AT17" s="29">
        <v>10.5</v>
      </c>
      <c r="AU17" s="26"/>
      <c r="AV17" s="20"/>
      <c r="AW17" s="20"/>
      <c r="AX17" s="26"/>
      <c r="AY17" s="20"/>
      <c r="AZ17" s="28"/>
      <c r="BA17" s="29">
        <v>10.1</v>
      </c>
      <c r="BB17" s="20"/>
      <c r="BC17" s="20"/>
      <c r="BD17" s="26"/>
      <c r="BE17" s="7"/>
      <c r="BF17" s="4"/>
      <c r="BG17" s="7"/>
      <c r="BH17" s="29">
        <v>7.0</v>
      </c>
      <c r="BI17" s="20"/>
      <c r="BJ17" s="20"/>
      <c r="BK17" s="26"/>
      <c r="BL17" s="26"/>
      <c r="BM17" s="20"/>
      <c r="BN17" s="26"/>
      <c r="BO17" s="20"/>
      <c r="BP17" s="26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7"/>
      <c r="CI17" s="7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33"/>
      <c r="CV17" s="31"/>
      <c r="CW17" s="31"/>
      <c r="CX17" s="31"/>
      <c r="CY17" s="20"/>
      <c r="CZ17" s="20"/>
      <c r="DA17" s="20"/>
      <c r="DB17" s="20"/>
      <c r="DC17" s="20"/>
      <c r="DD17" s="7"/>
      <c r="DE17" s="20"/>
      <c r="DF17" s="20"/>
      <c r="DG17" s="20"/>
      <c r="DH17" s="7"/>
      <c r="DI17" s="7"/>
      <c r="DJ17" s="20"/>
      <c r="DK17" s="20"/>
      <c r="DL17" s="20"/>
      <c r="DM17" s="20"/>
      <c r="DN17" s="20"/>
      <c r="DO17" s="20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12"/>
      <c r="EQ17" s="12"/>
      <c r="ER17" s="31"/>
      <c r="ES17" s="12"/>
      <c r="ET17" s="31"/>
      <c r="EU17" s="31"/>
      <c r="EV17" s="31"/>
      <c r="EW17" s="31"/>
      <c r="EX17" s="12"/>
      <c r="EY17" s="12"/>
      <c r="EZ17" s="12"/>
      <c r="FA17" s="31"/>
      <c r="FB17" s="31"/>
      <c r="FC17" s="31"/>
      <c r="FD17" s="31"/>
      <c r="FE17" s="31"/>
      <c r="FF17" s="31"/>
      <c r="FG17" s="12"/>
      <c r="FH17" s="31"/>
      <c r="FI17" s="31"/>
      <c r="FJ17" s="31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>
        <f>10</f>
        <v>10</v>
      </c>
      <c r="FX17" s="23">
        <f t="shared" si="3"/>
        <v>93.745</v>
      </c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</row>
    <row r="18" ht="12.0" customHeight="1">
      <c r="A18" s="37" t="s">
        <v>99</v>
      </c>
      <c r="B18" s="17">
        <f t="shared" si="1"/>
        <v>0</v>
      </c>
      <c r="C18" s="18">
        <f t="shared" si="2"/>
        <v>0</v>
      </c>
      <c r="D18" s="4"/>
      <c r="E18" s="20"/>
      <c r="F18" s="19"/>
      <c r="G18" s="4"/>
      <c r="H18" s="4"/>
      <c r="I18" s="7"/>
      <c r="J18" s="7"/>
      <c r="K18" s="4"/>
      <c r="L18" s="4"/>
      <c r="M18" s="4"/>
      <c r="N18" s="7"/>
      <c r="O18" s="7"/>
      <c r="P18" s="7"/>
      <c r="Q18" s="4"/>
      <c r="R18" s="7"/>
      <c r="S18" s="4"/>
      <c r="T18" s="4"/>
      <c r="U18" s="4"/>
      <c r="V18" s="9"/>
      <c r="W18" s="4"/>
      <c r="X18" s="7"/>
      <c r="Y18" s="4"/>
      <c r="Z18" s="7"/>
      <c r="AA18" s="7"/>
      <c r="AB18" s="4"/>
      <c r="AC18" s="7"/>
      <c r="AD18" s="7"/>
      <c r="AE18" s="4"/>
      <c r="AF18" s="4"/>
      <c r="AG18" s="7"/>
      <c r="AH18" s="7"/>
      <c r="AI18" s="7"/>
      <c r="AJ18" s="7"/>
      <c r="AK18" s="4"/>
      <c r="AL18" s="4"/>
      <c r="AM18" s="7"/>
      <c r="AN18" s="7"/>
      <c r="AO18" s="7"/>
      <c r="AP18" s="7"/>
      <c r="AQ18" s="4"/>
      <c r="AR18" s="7"/>
      <c r="AS18" s="7"/>
      <c r="AT18" s="7"/>
      <c r="AU18" s="4"/>
      <c r="AV18" s="7"/>
      <c r="AW18" s="7"/>
      <c r="AX18" s="4"/>
      <c r="AY18" s="7"/>
      <c r="AZ18" s="4"/>
      <c r="BA18" s="7"/>
      <c r="BB18" s="7"/>
      <c r="BC18" s="20"/>
      <c r="BD18" s="4"/>
      <c r="BE18" s="7"/>
      <c r="BF18" s="4"/>
      <c r="BG18" s="7"/>
      <c r="BH18" s="7"/>
      <c r="BI18" s="7"/>
      <c r="BJ18" s="7"/>
      <c r="BK18" s="4"/>
      <c r="BL18" s="4"/>
      <c r="BM18" s="7"/>
      <c r="BN18" s="4"/>
      <c r="BO18" s="7"/>
      <c r="BP18" s="4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33"/>
      <c r="CV18" s="12"/>
      <c r="CW18" s="12"/>
      <c r="CX18" s="12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31"/>
      <c r="EP18" s="31"/>
      <c r="EQ18" s="31"/>
      <c r="ER18" s="31"/>
      <c r="ES18" s="31"/>
      <c r="ET18" s="31"/>
      <c r="EU18" s="31"/>
      <c r="EV18" s="12"/>
      <c r="EW18" s="12"/>
      <c r="EX18" s="12"/>
      <c r="EY18" s="12"/>
      <c r="EZ18" s="12"/>
      <c r="FA18" s="12"/>
      <c r="FB18" s="12"/>
      <c r="FC18" s="12"/>
      <c r="FD18" s="31"/>
      <c r="FE18" s="12"/>
      <c r="FF18" s="12"/>
      <c r="FG18" s="12"/>
      <c r="FH18" s="13"/>
      <c r="FI18" s="12"/>
      <c r="FJ18" s="12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23">
        <f t="shared" si="3"/>
        <v>0</v>
      </c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</row>
    <row r="19" ht="12.0" customHeight="1">
      <c r="A19" s="16" t="s">
        <v>100</v>
      </c>
      <c r="B19" s="17">
        <f t="shared" si="1"/>
        <v>61.097</v>
      </c>
      <c r="C19" s="18">
        <f t="shared" si="2"/>
        <v>2</v>
      </c>
      <c r="D19" s="4"/>
      <c r="E19" s="20">
        <v>21.097</v>
      </c>
      <c r="F19" s="19"/>
      <c r="G19" s="4"/>
      <c r="H19" s="4"/>
      <c r="I19" s="7"/>
      <c r="J19" s="7"/>
      <c r="K19" s="4"/>
      <c r="L19" s="4"/>
      <c r="M19" s="4"/>
      <c r="N19" s="7"/>
      <c r="O19" s="7"/>
      <c r="P19" s="7"/>
      <c r="Q19" s="4"/>
      <c r="R19" s="7"/>
      <c r="S19" s="4"/>
      <c r="T19" s="4"/>
      <c r="U19" s="4"/>
      <c r="V19" s="9"/>
      <c r="W19" s="4"/>
      <c r="X19" s="7"/>
      <c r="Y19" s="4"/>
      <c r="Z19" s="7"/>
      <c r="AA19" s="7"/>
      <c r="AB19" s="4"/>
      <c r="AC19" s="7"/>
      <c r="AD19" s="7"/>
      <c r="AE19" s="4"/>
      <c r="AF19" s="4"/>
      <c r="AG19" s="7"/>
      <c r="AH19" s="7"/>
      <c r="AI19" s="7"/>
      <c r="AJ19" s="7"/>
      <c r="AK19" s="4"/>
      <c r="AL19" s="4"/>
      <c r="AM19" s="7"/>
      <c r="AN19" s="7"/>
      <c r="AO19" s="7"/>
      <c r="AP19" s="7"/>
      <c r="AQ19" s="4"/>
      <c r="AR19" s="7"/>
      <c r="AS19" s="7"/>
      <c r="AT19" s="7"/>
      <c r="AU19" s="4"/>
      <c r="AV19" s="7"/>
      <c r="AW19" s="7"/>
      <c r="AX19" s="4"/>
      <c r="AY19" s="7"/>
      <c r="AZ19" s="4"/>
      <c r="BA19" s="7"/>
      <c r="BB19" s="7"/>
      <c r="BC19" s="5"/>
      <c r="BD19" s="8">
        <v>30.0</v>
      </c>
      <c r="BE19" s="7"/>
      <c r="BF19" s="4"/>
      <c r="BG19" s="7"/>
      <c r="BH19" s="7"/>
      <c r="BI19" s="7"/>
      <c r="BJ19" s="7"/>
      <c r="BK19" s="4"/>
      <c r="BL19" s="4"/>
      <c r="BM19" s="7"/>
      <c r="BN19" s="4"/>
      <c r="BO19" s="7"/>
      <c r="BP19" s="4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33"/>
      <c r="CV19" s="12"/>
      <c r="CW19" s="12"/>
      <c r="CX19" s="12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31"/>
      <c r="EP19" s="31"/>
      <c r="EQ19" s="31"/>
      <c r="ER19" s="31"/>
      <c r="ES19" s="31"/>
      <c r="ET19" s="31"/>
      <c r="EU19" s="31"/>
      <c r="EV19" s="12"/>
      <c r="EW19" s="12"/>
      <c r="EX19" s="12"/>
      <c r="EY19" s="12"/>
      <c r="EZ19" s="12"/>
      <c r="FA19" s="12"/>
      <c r="FB19" s="12"/>
      <c r="FC19" s="12"/>
      <c r="FD19" s="31"/>
      <c r="FE19" s="12"/>
      <c r="FF19" s="12"/>
      <c r="FG19" s="12"/>
      <c r="FH19" s="13"/>
      <c r="FI19" s="12"/>
      <c r="FJ19" s="12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>
        <f>10</f>
        <v>10</v>
      </c>
      <c r="FX19" s="23">
        <f t="shared" si="3"/>
        <v>61.097</v>
      </c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</row>
    <row r="20" ht="12.0" customHeight="1">
      <c r="A20" s="37" t="s">
        <v>101</v>
      </c>
      <c r="B20" s="17">
        <f t="shared" si="1"/>
        <v>317.654</v>
      </c>
      <c r="C20" s="18">
        <f t="shared" si="2"/>
        <v>10</v>
      </c>
      <c r="D20" s="4"/>
      <c r="E20" s="20">
        <v>21.097</v>
      </c>
      <c r="F20" s="25"/>
      <c r="G20" s="26"/>
      <c r="H20" s="26"/>
      <c r="I20" s="20">
        <v>10.0</v>
      </c>
      <c r="J20" s="20"/>
      <c r="K20" s="26"/>
      <c r="L20" s="26">
        <v>42.195</v>
      </c>
      <c r="M20" s="26"/>
      <c r="N20" s="20"/>
      <c r="O20" s="20"/>
      <c r="P20" s="20"/>
      <c r="Q20" s="26"/>
      <c r="R20" s="20">
        <v>34.0</v>
      </c>
      <c r="S20" s="26"/>
      <c r="T20" s="26"/>
      <c r="U20" s="26"/>
      <c r="V20" s="27"/>
      <c r="W20" s="26"/>
      <c r="X20" s="20"/>
      <c r="Y20" s="26"/>
      <c r="Z20" s="20"/>
      <c r="AA20" s="20"/>
      <c r="AB20" s="26"/>
      <c r="AC20" s="20"/>
      <c r="AD20" s="20"/>
      <c r="AE20" s="26">
        <v>42.195</v>
      </c>
      <c r="AF20" s="26"/>
      <c r="AG20" s="20"/>
      <c r="AH20" s="20"/>
      <c r="AI20" s="7"/>
      <c r="AJ20" s="20"/>
      <c r="AK20" s="26"/>
      <c r="AL20" s="26"/>
      <c r="AM20" s="20"/>
      <c r="AN20" s="20"/>
      <c r="AO20" s="20"/>
      <c r="AP20" s="20"/>
      <c r="AQ20" s="28">
        <v>42.195</v>
      </c>
      <c r="AR20" s="20"/>
      <c r="AS20" s="20"/>
      <c r="AT20" s="20"/>
      <c r="AU20" s="26"/>
      <c r="AV20" s="20"/>
      <c r="AW20" s="20"/>
      <c r="AX20" s="26"/>
      <c r="AY20" s="20"/>
      <c r="AZ20" s="26"/>
      <c r="BA20" s="20"/>
      <c r="BB20" s="20"/>
      <c r="BC20" s="5">
        <v>8.5</v>
      </c>
      <c r="BD20" s="26"/>
      <c r="BE20" s="20"/>
      <c r="BF20" s="28"/>
      <c r="BG20" s="29">
        <v>7.0</v>
      </c>
      <c r="BH20" s="29">
        <v>7.0</v>
      </c>
      <c r="BI20" s="20"/>
      <c r="BJ20" s="20"/>
      <c r="BK20" s="26"/>
      <c r="BL20" s="26"/>
      <c r="BM20" s="20"/>
      <c r="BN20" s="26"/>
      <c r="BO20" s="20"/>
      <c r="BP20" s="28">
        <v>43.472</v>
      </c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30"/>
      <c r="CV20" s="31"/>
      <c r="CW20" s="31"/>
      <c r="CX20" s="31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31"/>
      <c r="DQ20" s="31"/>
      <c r="DR20" s="31"/>
      <c r="DS20" s="31"/>
      <c r="DT20" s="31"/>
      <c r="DU20" s="31"/>
      <c r="DV20" s="31"/>
      <c r="DW20" s="31"/>
      <c r="DX20" s="31"/>
      <c r="DY20" s="36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12"/>
      <c r="EQ20" s="12"/>
      <c r="ER20" s="31"/>
      <c r="ES20" s="12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4">
        <v>20.0</v>
      </c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>
        <f>10+10+10+10</f>
        <v>40</v>
      </c>
      <c r="FX20" s="23">
        <f t="shared" si="3"/>
        <v>317.654</v>
      </c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</row>
    <row r="21" ht="12.0" customHeight="1">
      <c r="A21" s="16" t="s">
        <v>102</v>
      </c>
      <c r="B21" s="17">
        <f t="shared" si="1"/>
        <v>72.695</v>
      </c>
      <c r="C21" s="18">
        <f t="shared" si="2"/>
        <v>5</v>
      </c>
      <c r="D21" s="4"/>
      <c r="E21" s="7"/>
      <c r="F21" s="19"/>
      <c r="G21" s="4"/>
      <c r="H21" s="4"/>
      <c r="I21" s="7"/>
      <c r="J21" s="7"/>
      <c r="K21" s="4"/>
      <c r="L21" s="4"/>
      <c r="M21" s="4"/>
      <c r="N21" s="7"/>
      <c r="O21" s="7"/>
      <c r="P21" s="7"/>
      <c r="Q21" s="4"/>
      <c r="R21" s="20"/>
      <c r="S21" s="26"/>
      <c r="T21" s="26"/>
      <c r="U21" s="26"/>
      <c r="V21" s="27"/>
      <c r="W21" s="4"/>
      <c r="X21" s="7"/>
      <c r="Y21" s="4"/>
      <c r="Z21" s="7"/>
      <c r="AA21" s="7"/>
      <c r="AB21" s="4"/>
      <c r="AC21" s="7"/>
      <c r="AD21" s="7"/>
      <c r="AE21" s="4"/>
      <c r="AF21" s="4"/>
      <c r="AG21" s="7"/>
      <c r="AH21" s="7"/>
      <c r="AI21" s="7"/>
      <c r="AJ21" s="7"/>
      <c r="AK21" s="4"/>
      <c r="AL21" s="4"/>
      <c r="AM21" s="7"/>
      <c r="AN21" s="7"/>
      <c r="AO21" s="7"/>
      <c r="AP21" s="29">
        <v>42.195</v>
      </c>
      <c r="AQ21" s="4"/>
      <c r="AR21" s="7"/>
      <c r="AS21" s="20"/>
      <c r="AT21" s="20"/>
      <c r="AU21" s="26"/>
      <c r="AV21" s="20"/>
      <c r="AW21" s="20"/>
      <c r="AX21" s="28"/>
      <c r="AY21" s="29">
        <v>8.0</v>
      </c>
      <c r="AZ21" s="26"/>
      <c r="BA21" s="20"/>
      <c r="BB21" s="20"/>
      <c r="BC21" s="5">
        <v>8.5</v>
      </c>
      <c r="BD21" s="26"/>
      <c r="BE21" s="20"/>
      <c r="BF21" s="28"/>
      <c r="BG21" s="29">
        <v>7.0</v>
      </c>
      <c r="BH21" s="29">
        <v>7.0</v>
      </c>
      <c r="BI21" s="20"/>
      <c r="BJ21" s="20"/>
      <c r="BK21" s="26"/>
      <c r="BL21" s="26"/>
      <c r="BM21" s="20"/>
      <c r="BN21" s="26"/>
      <c r="BO21" s="20"/>
      <c r="BP21" s="26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7"/>
      <c r="CB21" s="7"/>
      <c r="CC21" s="7"/>
      <c r="CD21" s="7"/>
      <c r="CE21" s="7"/>
      <c r="CF21" s="7"/>
      <c r="CG21" s="7"/>
      <c r="CH21" s="20"/>
      <c r="CI21" s="20"/>
      <c r="CJ21" s="7"/>
      <c r="CK21" s="20"/>
      <c r="CL21" s="7"/>
      <c r="CM21" s="7"/>
      <c r="CN21" s="7"/>
      <c r="CO21" s="7"/>
      <c r="CP21" s="7"/>
      <c r="CQ21" s="7"/>
      <c r="CR21" s="7"/>
      <c r="CS21" s="7"/>
      <c r="CT21" s="7"/>
      <c r="CU21" s="33"/>
      <c r="CV21" s="12"/>
      <c r="CW21" s="12"/>
      <c r="CX21" s="12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12"/>
      <c r="DQ21" s="12"/>
      <c r="DR21" s="12"/>
      <c r="DS21" s="12"/>
      <c r="DT21" s="31"/>
      <c r="DU21" s="31"/>
      <c r="DV21" s="31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31"/>
      <c r="EW21" s="12"/>
      <c r="EX21" s="12"/>
      <c r="EY21" s="12"/>
      <c r="EZ21" s="12"/>
      <c r="FA21" s="12"/>
      <c r="FB21" s="12"/>
      <c r="FC21" s="12"/>
      <c r="FD21" s="12"/>
      <c r="FE21" s="31"/>
      <c r="FF21" s="31"/>
      <c r="FG21" s="12"/>
      <c r="FH21" s="13"/>
      <c r="FI21" s="12"/>
      <c r="FJ21" s="12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23">
        <f t="shared" si="3"/>
        <v>72.695</v>
      </c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</row>
    <row r="22" ht="12.0" customHeight="1">
      <c r="A22" s="16" t="s">
        <v>103</v>
      </c>
      <c r="B22" s="17">
        <f t="shared" si="1"/>
        <v>116.173</v>
      </c>
      <c r="C22" s="18">
        <f t="shared" si="2"/>
        <v>7</v>
      </c>
      <c r="D22" s="4"/>
      <c r="E22" s="7"/>
      <c r="F22" s="19"/>
      <c r="G22" s="4"/>
      <c r="H22" s="4"/>
      <c r="I22" s="7"/>
      <c r="J22" s="7"/>
      <c r="K22" s="4"/>
      <c r="L22" s="4"/>
      <c r="M22" s="4"/>
      <c r="N22" s="7"/>
      <c r="O22" s="7"/>
      <c r="P22" s="7"/>
      <c r="Q22" s="4"/>
      <c r="R22" s="7"/>
      <c r="S22" s="4"/>
      <c r="T22" s="4"/>
      <c r="U22" s="4"/>
      <c r="V22" s="9"/>
      <c r="W22" s="4"/>
      <c r="X22" s="7"/>
      <c r="Y22" s="4"/>
      <c r="Z22" s="7"/>
      <c r="AA22" s="7">
        <v>11.05</v>
      </c>
      <c r="AB22" s="4"/>
      <c r="AC22" s="7"/>
      <c r="AD22" s="7"/>
      <c r="AE22" s="4"/>
      <c r="AF22" s="4"/>
      <c r="AG22" s="7"/>
      <c r="AH22" s="7"/>
      <c r="AI22" s="7"/>
      <c r="AJ22" s="7"/>
      <c r="AK22" s="4"/>
      <c r="AL22" s="4"/>
      <c r="AM22" s="7"/>
      <c r="AN22" s="7"/>
      <c r="AO22" s="7"/>
      <c r="AP22" s="5">
        <v>12.0</v>
      </c>
      <c r="AQ22" s="4"/>
      <c r="AR22" s="7"/>
      <c r="AS22" s="7"/>
      <c r="AT22" s="7"/>
      <c r="AU22" s="4"/>
      <c r="AV22" s="7"/>
      <c r="AW22" s="7"/>
      <c r="AX22" s="4"/>
      <c r="AY22" s="7"/>
      <c r="AZ22" s="4"/>
      <c r="BA22" s="7"/>
      <c r="BB22" s="7"/>
      <c r="BC22" s="5">
        <v>8.5</v>
      </c>
      <c r="BD22" s="4"/>
      <c r="BE22" s="7"/>
      <c r="BF22" s="8"/>
      <c r="BG22" s="5">
        <v>7.0</v>
      </c>
      <c r="BH22" s="5">
        <v>7.0</v>
      </c>
      <c r="BI22" s="7"/>
      <c r="BJ22" s="7"/>
      <c r="BK22" s="4"/>
      <c r="BL22" s="4"/>
      <c r="BM22" s="5">
        <v>8.0</v>
      </c>
      <c r="BN22" s="4"/>
      <c r="BO22" s="7"/>
      <c r="BP22" s="8">
        <v>52.623</v>
      </c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20"/>
      <c r="CL22" s="7"/>
      <c r="CM22" s="7"/>
      <c r="CN22" s="7"/>
      <c r="CO22" s="20"/>
      <c r="CP22" s="7"/>
      <c r="CQ22" s="7"/>
      <c r="CR22" s="7"/>
      <c r="CS22" s="7"/>
      <c r="CT22" s="7"/>
      <c r="CU22" s="33"/>
      <c r="CV22" s="12"/>
      <c r="CW22" s="12"/>
      <c r="CX22" s="12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31"/>
      <c r="FF22" s="31"/>
      <c r="FG22" s="12"/>
      <c r="FH22" s="13"/>
      <c r="FI22" s="12"/>
      <c r="FJ22" s="12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>
        <f>10</f>
        <v>10</v>
      </c>
      <c r="FX22" s="23">
        <f t="shared" si="3"/>
        <v>116.173</v>
      </c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</row>
    <row r="23" ht="12.0" customHeight="1">
      <c r="A23" s="16" t="s">
        <v>104</v>
      </c>
      <c r="B23" s="17">
        <f t="shared" si="1"/>
        <v>7</v>
      </c>
      <c r="C23" s="18">
        <f t="shared" si="2"/>
        <v>1</v>
      </c>
      <c r="D23" s="4"/>
      <c r="E23" s="7"/>
      <c r="F23" s="25"/>
      <c r="G23" s="26"/>
      <c r="H23" s="26"/>
      <c r="I23" s="20"/>
      <c r="J23" s="20"/>
      <c r="K23" s="26"/>
      <c r="L23" s="26"/>
      <c r="M23" s="26"/>
      <c r="N23" s="20"/>
      <c r="O23" s="20"/>
      <c r="P23" s="20"/>
      <c r="Q23" s="26"/>
      <c r="R23" s="20"/>
      <c r="S23" s="26"/>
      <c r="T23" s="26"/>
      <c r="U23" s="26"/>
      <c r="V23" s="27"/>
      <c r="W23" s="26"/>
      <c r="X23" s="20"/>
      <c r="Y23" s="26"/>
      <c r="Z23" s="20"/>
      <c r="AA23" s="20"/>
      <c r="AB23" s="26"/>
      <c r="AC23" s="20"/>
      <c r="AD23" s="20"/>
      <c r="AE23" s="26"/>
      <c r="AF23" s="26"/>
      <c r="AG23" s="20"/>
      <c r="AH23" s="20"/>
      <c r="AI23" s="7"/>
      <c r="AJ23" s="20"/>
      <c r="AK23" s="26"/>
      <c r="AL23" s="26"/>
      <c r="AM23" s="20"/>
      <c r="AN23" s="20"/>
      <c r="AO23" s="20"/>
      <c r="AP23" s="20"/>
      <c r="AQ23" s="26"/>
      <c r="AR23" s="20"/>
      <c r="AS23" s="20"/>
      <c r="AT23" s="20"/>
      <c r="AU23" s="26"/>
      <c r="AV23" s="20"/>
      <c r="AW23" s="20"/>
      <c r="AX23" s="26"/>
      <c r="AY23" s="20"/>
      <c r="AZ23" s="26"/>
      <c r="BA23" s="20"/>
      <c r="BB23" s="20"/>
      <c r="BC23" s="20"/>
      <c r="BD23" s="26"/>
      <c r="BE23" s="20"/>
      <c r="BF23" s="26"/>
      <c r="BG23" s="20"/>
      <c r="BH23" s="20"/>
      <c r="BI23" s="29">
        <v>7.0</v>
      </c>
      <c r="BJ23" s="20"/>
      <c r="BK23" s="26"/>
      <c r="BL23" s="26"/>
      <c r="BM23" s="20"/>
      <c r="BN23" s="26"/>
      <c r="BO23" s="20"/>
      <c r="BP23" s="26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30"/>
      <c r="CV23" s="31"/>
      <c r="CW23" s="31"/>
      <c r="CX23" s="31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23">
        <f t="shared" si="3"/>
        <v>7</v>
      </c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</row>
    <row r="24" ht="12.0" customHeight="1">
      <c r="A24" s="16" t="s">
        <v>105</v>
      </c>
      <c r="B24" s="17">
        <f t="shared" si="1"/>
        <v>0</v>
      </c>
      <c r="C24" s="18">
        <f t="shared" si="2"/>
        <v>0</v>
      </c>
      <c r="D24" s="4"/>
      <c r="E24" s="7"/>
      <c r="F24" s="25"/>
      <c r="G24" s="26"/>
      <c r="H24" s="26"/>
      <c r="I24" s="20"/>
      <c r="J24" s="20"/>
      <c r="K24" s="26"/>
      <c r="L24" s="26"/>
      <c r="M24" s="26"/>
      <c r="N24" s="20"/>
      <c r="O24" s="20"/>
      <c r="P24" s="20"/>
      <c r="Q24" s="26"/>
      <c r="R24" s="20"/>
      <c r="S24" s="26"/>
      <c r="T24" s="26"/>
      <c r="U24" s="26"/>
      <c r="V24" s="27"/>
      <c r="W24" s="26"/>
      <c r="X24" s="20"/>
      <c r="Y24" s="26"/>
      <c r="Z24" s="20"/>
      <c r="AA24" s="20"/>
      <c r="AB24" s="26"/>
      <c r="AC24" s="20"/>
      <c r="AD24" s="20"/>
      <c r="AE24" s="26"/>
      <c r="AF24" s="26"/>
      <c r="AG24" s="20"/>
      <c r="AH24" s="20"/>
      <c r="AI24" s="7"/>
      <c r="AJ24" s="20"/>
      <c r="AK24" s="26"/>
      <c r="AL24" s="26"/>
      <c r="AM24" s="20"/>
      <c r="AN24" s="20"/>
      <c r="AO24" s="20"/>
      <c r="AP24" s="20"/>
      <c r="AQ24" s="26"/>
      <c r="AR24" s="20"/>
      <c r="AS24" s="20"/>
      <c r="AT24" s="20"/>
      <c r="AU24" s="26"/>
      <c r="AV24" s="20"/>
      <c r="AW24" s="20"/>
      <c r="AX24" s="26"/>
      <c r="AY24" s="20"/>
      <c r="AZ24" s="26"/>
      <c r="BA24" s="20"/>
      <c r="BB24" s="20"/>
      <c r="BC24" s="20"/>
      <c r="BD24" s="26"/>
      <c r="BE24" s="20"/>
      <c r="BF24" s="26"/>
      <c r="BG24" s="20"/>
      <c r="BH24" s="20"/>
      <c r="BI24" s="20"/>
      <c r="BJ24" s="20"/>
      <c r="BK24" s="26"/>
      <c r="BL24" s="26"/>
      <c r="BM24" s="20"/>
      <c r="BN24" s="26"/>
      <c r="BO24" s="20"/>
      <c r="BP24" s="26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30"/>
      <c r="CV24" s="31"/>
      <c r="CW24" s="31"/>
      <c r="CX24" s="31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23">
        <f t="shared" si="3"/>
        <v>0</v>
      </c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</row>
    <row r="25" ht="12.0" customHeight="1">
      <c r="A25" s="16" t="s">
        <v>106</v>
      </c>
      <c r="B25" s="17">
        <f t="shared" si="1"/>
        <v>116.14</v>
      </c>
      <c r="C25" s="18">
        <f t="shared" si="2"/>
        <v>7</v>
      </c>
      <c r="D25" s="4"/>
      <c r="E25" s="7"/>
      <c r="F25" s="25"/>
      <c r="G25" s="26"/>
      <c r="H25" s="26"/>
      <c r="I25" s="20">
        <v>10.0</v>
      </c>
      <c r="J25" s="20"/>
      <c r="K25" s="26"/>
      <c r="L25" s="26"/>
      <c r="M25" s="26"/>
      <c r="N25" s="20"/>
      <c r="O25" s="20"/>
      <c r="P25" s="20"/>
      <c r="Q25" s="26"/>
      <c r="R25" s="20"/>
      <c r="S25" s="26"/>
      <c r="T25" s="26"/>
      <c r="U25" s="26"/>
      <c r="V25" s="27"/>
      <c r="W25" s="26"/>
      <c r="X25" s="20"/>
      <c r="Y25" s="26"/>
      <c r="Z25" s="20">
        <v>14.0</v>
      </c>
      <c r="AA25" s="20"/>
      <c r="AB25" s="26"/>
      <c r="AC25" s="20"/>
      <c r="AD25" s="20"/>
      <c r="AE25" s="26"/>
      <c r="AF25" s="26"/>
      <c r="AG25" s="7"/>
      <c r="AH25" s="20"/>
      <c r="AI25" s="7"/>
      <c r="AJ25" s="20"/>
      <c r="AK25" s="4">
        <v>21.095</v>
      </c>
      <c r="AL25" s="26"/>
      <c r="AM25" s="20"/>
      <c r="AN25" s="20"/>
      <c r="AO25" s="5">
        <v>11.85</v>
      </c>
      <c r="AP25" s="20"/>
      <c r="AQ25" s="28">
        <v>21.095</v>
      </c>
      <c r="AR25" s="20"/>
      <c r="AS25" s="20"/>
      <c r="AT25" s="20"/>
      <c r="AU25" s="26"/>
      <c r="AV25" s="20"/>
      <c r="AW25" s="20"/>
      <c r="AX25" s="26"/>
      <c r="AY25" s="20"/>
      <c r="AZ25" s="28"/>
      <c r="BA25" s="29">
        <v>10.1</v>
      </c>
      <c r="BB25" s="20"/>
      <c r="BC25" s="20"/>
      <c r="BD25" s="26"/>
      <c r="BE25" s="20"/>
      <c r="BF25" s="26"/>
      <c r="BG25" s="20"/>
      <c r="BH25" s="20"/>
      <c r="BI25" s="20"/>
      <c r="BJ25" s="7"/>
      <c r="BK25" s="4"/>
      <c r="BL25" s="4"/>
      <c r="BM25" s="5">
        <v>8.0</v>
      </c>
      <c r="BN25" s="26"/>
      <c r="BO25" s="20"/>
      <c r="BP25" s="26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30"/>
      <c r="CV25" s="31"/>
      <c r="CW25" s="31"/>
      <c r="CX25" s="31"/>
      <c r="CY25" s="20"/>
      <c r="CZ25" s="20"/>
      <c r="DA25" s="20"/>
      <c r="DB25" s="20"/>
      <c r="DC25" s="20"/>
      <c r="DD25" s="20"/>
      <c r="DE25" s="20"/>
      <c r="DF25" s="20"/>
      <c r="DG25" s="20"/>
      <c r="DH25" s="7"/>
      <c r="DI25" s="7"/>
      <c r="DJ25" s="20"/>
      <c r="DK25" s="20"/>
      <c r="DL25" s="20"/>
      <c r="DM25" s="20"/>
      <c r="DN25" s="20"/>
      <c r="DO25" s="20"/>
      <c r="DP25" s="31"/>
      <c r="DQ25" s="12"/>
      <c r="DR25" s="31"/>
      <c r="DS25" s="31"/>
      <c r="DT25" s="31"/>
      <c r="DU25" s="31"/>
      <c r="DV25" s="31"/>
      <c r="DW25" s="31"/>
      <c r="DX25" s="31"/>
      <c r="DY25" s="36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>
        <f t="shared" ref="FW25:FW26" si="4">10+10</f>
        <v>20</v>
      </c>
      <c r="FX25" s="23">
        <f t="shared" si="3"/>
        <v>116.14</v>
      </c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</row>
    <row r="26" ht="12.0" customHeight="1">
      <c r="A26" s="37" t="s">
        <v>107</v>
      </c>
      <c r="B26" s="17">
        <f t="shared" si="1"/>
        <v>212.745</v>
      </c>
      <c r="C26" s="18">
        <f t="shared" si="2"/>
        <v>8</v>
      </c>
      <c r="D26" s="4"/>
      <c r="E26" s="7"/>
      <c r="F26" s="19"/>
      <c r="G26" s="4"/>
      <c r="H26" s="4"/>
      <c r="I26" s="7"/>
      <c r="J26" s="7">
        <v>14.0</v>
      </c>
      <c r="K26" s="4"/>
      <c r="L26" s="4"/>
      <c r="M26" s="4"/>
      <c r="N26" s="7"/>
      <c r="O26" s="7">
        <v>23.0</v>
      </c>
      <c r="P26" s="7"/>
      <c r="Q26" s="4"/>
      <c r="R26" s="7"/>
      <c r="S26" s="4"/>
      <c r="T26" s="4"/>
      <c r="U26" s="4"/>
      <c r="V26" s="9">
        <v>17.0</v>
      </c>
      <c r="W26" s="4"/>
      <c r="X26" s="7"/>
      <c r="Y26" s="4"/>
      <c r="Z26" s="7"/>
      <c r="AA26" s="7">
        <v>11.05</v>
      </c>
      <c r="AB26" s="4"/>
      <c r="AC26" s="7"/>
      <c r="AD26" s="7"/>
      <c r="AE26" s="4"/>
      <c r="AF26" s="4"/>
      <c r="AG26" s="7"/>
      <c r="AH26" s="7"/>
      <c r="AI26" s="7"/>
      <c r="AJ26" s="7"/>
      <c r="AK26" s="4"/>
      <c r="AL26" s="8">
        <v>27.0</v>
      </c>
      <c r="AM26" s="7"/>
      <c r="AN26" s="7"/>
      <c r="AO26" s="7"/>
      <c r="AP26" s="7"/>
      <c r="AQ26" s="28">
        <v>42.195</v>
      </c>
      <c r="AR26" s="7"/>
      <c r="AS26" s="7"/>
      <c r="AT26" s="7"/>
      <c r="AU26" s="4"/>
      <c r="AV26" s="7"/>
      <c r="AW26" s="7"/>
      <c r="AX26" s="4"/>
      <c r="AY26" s="7"/>
      <c r="AZ26" s="4"/>
      <c r="BA26" s="7"/>
      <c r="BB26" s="7"/>
      <c r="BC26" s="5">
        <v>8.5</v>
      </c>
      <c r="BD26" s="4"/>
      <c r="BE26" s="7"/>
      <c r="BF26" s="4"/>
      <c r="BG26" s="7"/>
      <c r="BH26" s="7"/>
      <c r="BI26" s="7"/>
      <c r="BJ26" s="7"/>
      <c r="BK26" s="4"/>
      <c r="BL26" s="4"/>
      <c r="BM26" s="7"/>
      <c r="BN26" s="8">
        <v>50.0</v>
      </c>
      <c r="BO26" s="20"/>
      <c r="BP26" s="4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20"/>
      <c r="CD26" s="7"/>
      <c r="CE26" s="7"/>
      <c r="CF26" s="7"/>
      <c r="CG26" s="7"/>
      <c r="CH26" s="7"/>
      <c r="CI26" s="7"/>
      <c r="CJ26" s="20"/>
      <c r="CK26" s="20"/>
      <c r="CL26" s="7"/>
      <c r="CM26" s="7"/>
      <c r="CN26" s="7"/>
      <c r="CO26" s="20"/>
      <c r="CP26" s="7"/>
      <c r="CQ26" s="7"/>
      <c r="CR26" s="7"/>
      <c r="CS26" s="7"/>
      <c r="CT26" s="7"/>
      <c r="CU26" s="33"/>
      <c r="CV26" s="31"/>
      <c r="CW26" s="31"/>
      <c r="CX26" s="31"/>
      <c r="CY26" s="7"/>
      <c r="CZ26" s="7"/>
      <c r="DA26" s="7"/>
      <c r="DB26" s="7"/>
      <c r="DC26" s="20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31"/>
      <c r="EC26" s="31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31"/>
      <c r="FE26" s="12"/>
      <c r="FF26" s="12"/>
      <c r="FG26" s="12"/>
      <c r="FH26" s="13"/>
      <c r="FI26" s="12"/>
      <c r="FJ26" s="12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>
        <f t="shared" si="4"/>
        <v>20</v>
      </c>
      <c r="FX26" s="23">
        <f t="shared" si="3"/>
        <v>212.745</v>
      </c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</row>
    <row r="27" ht="12.0" customHeight="1">
      <c r="A27" s="37" t="s">
        <v>108</v>
      </c>
      <c r="B27" s="17">
        <f t="shared" si="1"/>
        <v>23.5</v>
      </c>
      <c r="C27" s="18">
        <f t="shared" si="2"/>
        <v>3</v>
      </c>
      <c r="D27" s="4"/>
      <c r="E27" s="20"/>
      <c r="F27" s="25"/>
      <c r="G27" s="26"/>
      <c r="H27" s="26"/>
      <c r="I27" s="20"/>
      <c r="J27" s="35"/>
      <c r="K27" s="26"/>
      <c r="L27" s="26"/>
      <c r="M27" s="26"/>
      <c r="N27" s="20"/>
      <c r="O27" s="20"/>
      <c r="P27" s="20"/>
      <c r="Q27" s="26"/>
      <c r="R27" s="20"/>
      <c r="S27" s="26"/>
      <c r="T27" s="26"/>
      <c r="U27" s="26"/>
      <c r="V27" s="27"/>
      <c r="W27" s="26"/>
      <c r="X27" s="20"/>
      <c r="Y27" s="26"/>
      <c r="Z27" s="20"/>
      <c r="AA27" s="7"/>
      <c r="AB27" s="26"/>
      <c r="AC27" s="7"/>
      <c r="AD27" s="7"/>
      <c r="AE27" s="4"/>
      <c r="AF27" s="4"/>
      <c r="AG27" s="7"/>
      <c r="AH27" s="7"/>
      <c r="AI27" s="7"/>
      <c r="AJ27" s="7"/>
      <c r="AK27" s="4"/>
      <c r="AL27" s="4"/>
      <c r="AM27" s="7"/>
      <c r="AN27" s="7"/>
      <c r="AO27" s="5"/>
      <c r="AP27" s="7"/>
      <c r="AQ27" s="28"/>
      <c r="AR27" s="7"/>
      <c r="AS27" s="29"/>
      <c r="AT27" s="20"/>
      <c r="AU27" s="26"/>
      <c r="AV27" s="20"/>
      <c r="AW27" s="20"/>
      <c r="AX27" s="28"/>
      <c r="AY27" s="29">
        <v>8.0</v>
      </c>
      <c r="AZ27" s="26"/>
      <c r="BA27" s="20"/>
      <c r="BB27" s="20"/>
      <c r="BC27" s="5">
        <v>8.5</v>
      </c>
      <c r="BD27" s="26"/>
      <c r="BE27" s="20"/>
      <c r="BF27" s="26"/>
      <c r="BG27" s="20"/>
      <c r="BH27" s="29">
        <v>7.0</v>
      </c>
      <c r="BI27" s="20"/>
      <c r="BJ27" s="20"/>
      <c r="BK27" s="26"/>
      <c r="BL27" s="26"/>
      <c r="BM27" s="20"/>
      <c r="BN27" s="26"/>
      <c r="BO27" s="20"/>
      <c r="BP27" s="26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7"/>
      <c r="CB27" s="7"/>
      <c r="CC27" s="7"/>
      <c r="CD27" s="20"/>
      <c r="CE27" s="7"/>
      <c r="CF27" s="7"/>
      <c r="CG27" s="7"/>
      <c r="CH27" s="20"/>
      <c r="CI27" s="20"/>
      <c r="CJ27" s="7"/>
      <c r="CK27" s="7"/>
      <c r="CL27" s="7"/>
      <c r="CM27" s="7"/>
      <c r="CN27" s="7"/>
      <c r="CO27" s="20"/>
      <c r="CP27" s="7"/>
      <c r="CQ27" s="7"/>
      <c r="CR27" s="7"/>
      <c r="CS27" s="20"/>
      <c r="CT27" s="7"/>
      <c r="CU27" s="30"/>
      <c r="CV27" s="31"/>
      <c r="CW27" s="31"/>
      <c r="CX27" s="31"/>
      <c r="CY27" s="7"/>
      <c r="CZ27" s="7"/>
      <c r="DA27" s="7"/>
      <c r="DB27" s="7"/>
      <c r="DC27" s="20"/>
      <c r="DD27" s="20"/>
      <c r="DE27" s="7"/>
      <c r="DF27" s="7"/>
      <c r="DG27" s="7"/>
      <c r="DH27" s="7"/>
      <c r="DI27" s="7"/>
      <c r="DJ27" s="7"/>
      <c r="DK27" s="7"/>
      <c r="DL27" s="20"/>
      <c r="DM27" s="20"/>
      <c r="DN27" s="20"/>
      <c r="DO27" s="20"/>
      <c r="DP27" s="12"/>
      <c r="DQ27" s="12"/>
      <c r="DR27" s="12"/>
      <c r="DS27" s="12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12"/>
      <c r="EP27" s="12"/>
      <c r="EQ27" s="12"/>
      <c r="ER27" s="12"/>
      <c r="ES27" s="12"/>
      <c r="ET27" s="31"/>
      <c r="EU27" s="12"/>
      <c r="EV27" s="31"/>
      <c r="EW27" s="31"/>
      <c r="EX27" s="12"/>
      <c r="EY27" s="12"/>
      <c r="EZ27" s="12"/>
      <c r="FA27" s="12"/>
      <c r="FB27" s="12"/>
      <c r="FC27" s="12"/>
      <c r="FD27" s="31"/>
      <c r="FE27" s="12"/>
      <c r="FF27" s="12"/>
      <c r="FG27" s="12"/>
      <c r="FH27" s="13"/>
      <c r="FI27" s="12"/>
      <c r="FJ27" s="12"/>
      <c r="FK27" s="3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23">
        <f t="shared" si="3"/>
        <v>23.5</v>
      </c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</row>
    <row r="28" ht="12.0" customHeight="1">
      <c r="A28" s="16" t="s">
        <v>109</v>
      </c>
      <c r="B28" s="17">
        <f t="shared" si="1"/>
        <v>234.282</v>
      </c>
      <c r="C28" s="18">
        <f t="shared" si="2"/>
        <v>15</v>
      </c>
      <c r="D28" s="4"/>
      <c r="E28" s="20">
        <v>21.097</v>
      </c>
      <c r="F28" s="25"/>
      <c r="G28" s="26"/>
      <c r="H28" s="26"/>
      <c r="I28" s="20">
        <v>10.0</v>
      </c>
      <c r="J28" s="35"/>
      <c r="K28" s="26"/>
      <c r="L28" s="26"/>
      <c r="M28" s="26"/>
      <c r="N28" s="20"/>
      <c r="O28" s="20"/>
      <c r="P28" s="20"/>
      <c r="Q28" s="26"/>
      <c r="R28" s="20">
        <v>10.0</v>
      </c>
      <c r="S28" s="26"/>
      <c r="T28" s="26"/>
      <c r="U28" s="26"/>
      <c r="V28" s="27"/>
      <c r="W28" s="26">
        <v>21.095</v>
      </c>
      <c r="X28" s="20"/>
      <c r="Y28" s="26"/>
      <c r="Z28" s="20">
        <v>14.0</v>
      </c>
      <c r="AA28" s="7">
        <v>11.05</v>
      </c>
      <c r="AB28" s="26"/>
      <c r="AC28" s="7"/>
      <c r="AD28" s="7"/>
      <c r="AE28" s="4"/>
      <c r="AF28" s="4"/>
      <c r="AG28" s="7"/>
      <c r="AH28" s="7"/>
      <c r="AI28" s="7"/>
      <c r="AJ28" s="7"/>
      <c r="AK28" s="4">
        <v>21.095</v>
      </c>
      <c r="AL28" s="4"/>
      <c r="AM28" s="7"/>
      <c r="AN28" s="7"/>
      <c r="AO28" s="5">
        <v>11.85</v>
      </c>
      <c r="AP28" s="7"/>
      <c r="AQ28" s="28">
        <v>21.095</v>
      </c>
      <c r="AR28" s="7"/>
      <c r="AS28" s="29">
        <v>11.0</v>
      </c>
      <c r="AT28" s="20"/>
      <c r="AU28" s="26"/>
      <c r="AV28" s="20"/>
      <c r="AW28" s="20"/>
      <c r="AX28" s="26"/>
      <c r="AY28" s="20"/>
      <c r="AZ28" s="26"/>
      <c r="BA28" s="20"/>
      <c r="BB28" s="20"/>
      <c r="BC28" s="20"/>
      <c r="BD28" s="26"/>
      <c r="BE28" s="29">
        <v>11.0</v>
      </c>
      <c r="BF28" s="28"/>
      <c r="BG28" s="29">
        <v>7.0</v>
      </c>
      <c r="BH28" s="29">
        <v>7.0</v>
      </c>
      <c r="BI28" s="20"/>
      <c r="BJ28" s="20"/>
      <c r="BK28" s="26"/>
      <c r="BL28" s="26"/>
      <c r="BM28" s="29">
        <v>8.0</v>
      </c>
      <c r="BN28" s="26"/>
      <c r="BO28" s="20"/>
      <c r="BP28" s="26"/>
      <c r="BQ28" s="29">
        <v>9.0</v>
      </c>
      <c r="BR28" s="20"/>
      <c r="BS28" s="20"/>
      <c r="BT28" s="20"/>
      <c r="BU28" s="20"/>
      <c r="BV28" s="20"/>
      <c r="BW28" s="20"/>
      <c r="BX28" s="20"/>
      <c r="BY28" s="20"/>
      <c r="BZ28" s="20"/>
      <c r="CA28" s="7"/>
      <c r="CB28" s="7"/>
      <c r="CC28" s="7"/>
      <c r="CD28" s="20"/>
      <c r="CE28" s="7"/>
      <c r="CF28" s="7"/>
      <c r="CG28" s="7"/>
      <c r="CH28" s="20"/>
      <c r="CI28" s="20"/>
      <c r="CJ28" s="7"/>
      <c r="CK28" s="7"/>
      <c r="CL28" s="7"/>
      <c r="CM28" s="7"/>
      <c r="CN28" s="7"/>
      <c r="CO28" s="20"/>
      <c r="CP28" s="7"/>
      <c r="CQ28" s="7"/>
      <c r="CR28" s="7"/>
      <c r="CS28" s="20"/>
      <c r="CT28" s="7"/>
      <c r="CU28" s="30"/>
      <c r="CV28" s="31"/>
      <c r="CW28" s="31"/>
      <c r="CX28" s="31"/>
      <c r="CY28" s="7"/>
      <c r="CZ28" s="7"/>
      <c r="DA28" s="7"/>
      <c r="DB28" s="7"/>
      <c r="DC28" s="20"/>
      <c r="DD28" s="20"/>
      <c r="DE28" s="7"/>
      <c r="DF28" s="7"/>
      <c r="DG28" s="7"/>
      <c r="DH28" s="7"/>
      <c r="DI28" s="7"/>
      <c r="DJ28" s="7"/>
      <c r="DK28" s="7"/>
      <c r="DL28" s="20"/>
      <c r="DM28" s="20"/>
      <c r="DN28" s="20"/>
      <c r="DO28" s="20"/>
      <c r="DP28" s="12"/>
      <c r="DQ28" s="12"/>
      <c r="DR28" s="12"/>
      <c r="DS28" s="12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12"/>
      <c r="EP28" s="12"/>
      <c r="EQ28" s="12"/>
      <c r="ER28" s="12"/>
      <c r="ES28" s="12"/>
      <c r="ET28" s="31"/>
      <c r="EU28" s="12"/>
      <c r="EV28" s="31"/>
      <c r="EW28" s="31"/>
      <c r="EX28" s="12"/>
      <c r="EY28" s="12"/>
      <c r="EZ28" s="12"/>
      <c r="FA28" s="12"/>
      <c r="FB28" s="12"/>
      <c r="FC28" s="12"/>
      <c r="FD28" s="31"/>
      <c r="FE28" s="12"/>
      <c r="FF28" s="12"/>
      <c r="FG28" s="12"/>
      <c r="FH28" s="13"/>
      <c r="FI28" s="12"/>
      <c r="FJ28" s="12"/>
      <c r="FK28" s="34">
        <v>20.0</v>
      </c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>
        <f>10+10</f>
        <v>20</v>
      </c>
      <c r="FX28" s="23">
        <f t="shared" si="3"/>
        <v>234.282</v>
      </c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</row>
    <row r="29" ht="12.0" customHeight="1">
      <c r="A29" s="16" t="s">
        <v>110</v>
      </c>
      <c r="B29" s="17">
        <f t="shared" si="1"/>
        <v>7</v>
      </c>
      <c r="C29" s="18">
        <f t="shared" si="2"/>
        <v>1</v>
      </c>
      <c r="D29" s="4"/>
      <c r="E29" s="7"/>
      <c r="F29" s="19"/>
      <c r="G29" s="4"/>
      <c r="H29" s="4"/>
      <c r="I29" s="7"/>
      <c r="J29" s="7"/>
      <c r="K29" s="4"/>
      <c r="L29" s="4"/>
      <c r="M29" s="4"/>
      <c r="N29" s="7"/>
      <c r="O29" s="7"/>
      <c r="P29" s="7"/>
      <c r="Q29" s="4"/>
      <c r="R29" s="7"/>
      <c r="S29" s="4"/>
      <c r="T29" s="4"/>
      <c r="U29" s="4"/>
      <c r="V29" s="9"/>
      <c r="W29" s="4"/>
      <c r="X29" s="7"/>
      <c r="Y29" s="4"/>
      <c r="Z29" s="7"/>
      <c r="AA29" s="7"/>
      <c r="AB29" s="4"/>
      <c r="AC29" s="7"/>
      <c r="AD29" s="7"/>
      <c r="AE29" s="4"/>
      <c r="AF29" s="4"/>
      <c r="AG29" s="7"/>
      <c r="AH29" s="7"/>
      <c r="AI29" s="7"/>
      <c r="AJ29" s="7"/>
      <c r="AK29" s="4"/>
      <c r="AL29" s="4"/>
      <c r="AM29" s="7"/>
      <c r="AN29" s="7"/>
      <c r="AO29" s="7"/>
      <c r="AP29" s="7"/>
      <c r="AQ29" s="26"/>
      <c r="AR29" s="7"/>
      <c r="AS29" s="7"/>
      <c r="AT29" s="7"/>
      <c r="AU29" s="4"/>
      <c r="AV29" s="7"/>
      <c r="AW29" s="7"/>
      <c r="AX29" s="4"/>
      <c r="AY29" s="7"/>
      <c r="AZ29" s="4"/>
      <c r="BA29" s="7"/>
      <c r="BB29" s="7"/>
      <c r="BC29" s="7"/>
      <c r="BD29" s="4"/>
      <c r="BE29" s="7"/>
      <c r="BF29" s="4"/>
      <c r="BG29" s="7"/>
      <c r="BH29" s="5">
        <v>7.0</v>
      </c>
      <c r="BI29" s="7"/>
      <c r="BJ29" s="7"/>
      <c r="BK29" s="4"/>
      <c r="BL29" s="4"/>
      <c r="BM29" s="7"/>
      <c r="BN29" s="4"/>
      <c r="BO29" s="7"/>
      <c r="BP29" s="4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33"/>
      <c r="CV29" s="12"/>
      <c r="CW29" s="12"/>
      <c r="CX29" s="12"/>
      <c r="CY29" s="7"/>
      <c r="CZ29" s="7"/>
      <c r="DA29" s="7"/>
      <c r="DB29" s="7"/>
      <c r="DC29" s="20"/>
      <c r="DD29" s="7"/>
      <c r="DE29" s="7"/>
      <c r="DF29" s="7"/>
      <c r="DG29" s="7"/>
      <c r="DH29" s="7"/>
      <c r="DI29" s="7"/>
      <c r="DJ29" s="7"/>
      <c r="DK29" s="7"/>
      <c r="DL29" s="20"/>
      <c r="DM29" s="20"/>
      <c r="DN29" s="20"/>
      <c r="DO29" s="20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3"/>
      <c r="FI29" s="12"/>
      <c r="FJ29" s="12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23">
        <f t="shared" si="3"/>
        <v>7</v>
      </c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</row>
    <row r="30" ht="12.0" customHeight="1">
      <c r="A30" s="16" t="s">
        <v>111</v>
      </c>
      <c r="B30" s="17">
        <f t="shared" si="1"/>
        <v>7</v>
      </c>
      <c r="C30" s="18">
        <f t="shared" si="2"/>
        <v>1</v>
      </c>
      <c r="D30" s="4"/>
      <c r="E30" s="7"/>
      <c r="F30" s="25"/>
      <c r="G30" s="26"/>
      <c r="H30" s="26"/>
      <c r="I30" s="20"/>
      <c r="J30" s="20"/>
      <c r="K30" s="26"/>
      <c r="L30" s="26"/>
      <c r="M30" s="26"/>
      <c r="N30" s="20"/>
      <c r="O30" s="20"/>
      <c r="P30" s="20"/>
      <c r="Q30" s="26"/>
      <c r="R30" s="20"/>
      <c r="S30" s="26"/>
      <c r="T30" s="26"/>
      <c r="U30" s="26"/>
      <c r="V30" s="27"/>
      <c r="W30" s="26"/>
      <c r="X30" s="20"/>
      <c r="Y30" s="26"/>
      <c r="Z30" s="20"/>
      <c r="AA30" s="20"/>
      <c r="AB30" s="26"/>
      <c r="AC30" s="20"/>
      <c r="AD30" s="20"/>
      <c r="AE30" s="26"/>
      <c r="AF30" s="26"/>
      <c r="AG30" s="20"/>
      <c r="AH30" s="20"/>
      <c r="AI30" s="7"/>
      <c r="AJ30" s="20"/>
      <c r="AK30" s="26"/>
      <c r="AL30" s="26"/>
      <c r="AM30" s="20"/>
      <c r="AN30" s="20"/>
      <c r="AO30" s="20"/>
      <c r="AP30" s="20"/>
      <c r="AQ30" s="26"/>
      <c r="AR30" s="20"/>
      <c r="AS30" s="20"/>
      <c r="AT30" s="20"/>
      <c r="AU30" s="26"/>
      <c r="AV30" s="20"/>
      <c r="AW30" s="20"/>
      <c r="AX30" s="26"/>
      <c r="AY30" s="20"/>
      <c r="AZ30" s="26"/>
      <c r="BA30" s="20"/>
      <c r="BB30" s="20"/>
      <c r="BC30" s="20"/>
      <c r="BD30" s="26"/>
      <c r="BE30" s="20"/>
      <c r="BF30" s="26"/>
      <c r="BG30" s="20"/>
      <c r="BH30" s="29">
        <v>7.0</v>
      </c>
      <c r="BI30" s="20"/>
      <c r="BJ30" s="20"/>
      <c r="BK30" s="26"/>
      <c r="BL30" s="26"/>
      <c r="BM30" s="20"/>
      <c r="BN30" s="26"/>
      <c r="BO30" s="20"/>
      <c r="BP30" s="26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7"/>
      <c r="CB30" s="7"/>
      <c r="CC30" s="7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30"/>
      <c r="CV30" s="31"/>
      <c r="CW30" s="31"/>
      <c r="CX30" s="31"/>
      <c r="CY30" s="20"/>
      <c r="CZ30" s="20"/>
      <c r="DA30" s="20"/>
      <c r="DB30" s="20"/>
      <c r="DC30" s="20"/>
      <c r="DD30" s="20"/>
      <c r="DE30" s="20"/>
      <c r="DF30" s="7"/>
      <c r="DG30" s="7"/>
      <c r="DH30" s="20"/>
      <c r="DI30" s="20"/>
      <c r="DJ30" s="20"/>
      <c r="DK30" s="20"/>
      <c r="DL30" s="20"/>
      <c r="DM30" s="20"/>
      <c r="DN30" s="20"/>
      <c r="DO30" s="20"/>
      <c r="DP30" s="31"/>
      <c r="DQ30" s="12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23">
        <f t="shared" si="3"/>
        <v>7</v>
      </c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</row>
    <row r="31" ht="12.0" customHeight="1">
      <c r="A31" s="16" t="s">
        <v>112</v>
      </c>
      <c r="B31" s="17">
        <f t="shared" si="1"/>
        <v>0</v>
      </c>
      <c r="C31" s="18">
        <f t="shared" si="2"/>
        <v>0</v>
      </c>
      <c r="D31" s="4"/>
      <c r="E31" s="7"/>
      <c r="F31" s="25"/>
      <c r="G31" s="26"/>
      <c r="H31" s="26"/>
      <c r="I31" s="20"/>
      <c r="J31" s="20"/>
      <c r="K31" s="26"/>
      <c r="L31" s="26"/>
      <c r="M31" s="26"/>
      <c r="N31" s="20"/>
      <c r="O31" s="20"/>
      <c r="P31" s="20"/>
      <c r="Q31" s="26"/>
      <c r="R31" s="20"/>
      <c r="S31" s="26"/>
      <c r="T31" s="26"/>
      <c r="U31" s="26"/>
      <c r="V31" s="27"/>
      <c r="W31" s="26"/>
      <c r="X31" s="20"/>
      <c r="Y31" s="26"/>
      <c r="Z31" s="20"/>
      <c r="AA31" s="20"/>
      <c r="AB31" s="26"/>
      <c r="AC31" s="20"/>
      <c r="AD31" s="20"/>
      <c r="AE31" s="26"/>
      <c r="AF31" s="26"/>
      <c r="AG31" s="20"/>
      <c r="AH31" s="20"/>
      <c r="AI31" s="7"/>
      <c r="AJ31" s="20"/>
      <c r="AK31" s="26"/>
      <c r="AL31" s="26"/>
      <c r="AM31" s="20"/>
      <c r="AN31" s="20"/>
      <c r="AO31" s="20"/>
      <c r="AP31" s="20"/>
      <c r="AQ31" s="26"/>
      <c r="AR31" s="20"/>
      <c r="AS31" s="20"/>
      <c r="AT31" s="20"/>
      <c r="AU31" s="26"/>
      <c r="AV31" s="20"/>
      <c r="AW31" s="20"/>
      <c r="AX31" s="26"/>
      <c r="AY31" s="20"/>
      <c r="AZ31" s="26"/>
      <c r="BA31" s="20"/>
      <c r="BB31" s="20"/>
      <c r="BC31" s="20"/>
      <c r="BD31" s="26"/>
      <c r="BE31" s="20"/>
      <c r="BF31" s="26"/>
      <c r="BG31" s="20"/>
      <c r="BH31" s="20"/>
      <c r="BI31" s="20"/>
      <c r="BJ31" s="20"/>
      <c r="BK31" s="26"/>
      <c r="BL31" s="26"/>
      <c r="BM31" s="20"/>
      <c r="BN31" s="26"/>
      <c r="BO31" s="20"/>
      <c r="BP31" s="26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7"/>
      <c r="CB31" s="7"/>
      <c r="CC31" s="7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30"/>
      <c r="CV31" s="31"/>
      <c r="CW31" s="31"/>
      <c r="CX31" s="31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23">
        <f t="shared" si="3"/>
        <v>0</v>
      </c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</row>
    <row r="32" ht="12.0" customHeight="1">
      <c r="A32" s="16" t="s">
        <v>113</v>
      </c>
      <c r="B32" s="17">
        <f t="shared" si="1"/>
        <v>27.1</v>
      </c>
      <c r="C32" s="18">
        <f t="shared" si="2"/>
        <v>3</v>
      </c>
      <c r="D32" s="4"/>
      <c r="E32" s="7"/>
      <c r="F32" s="19"/>
      <c r="G32" s="4"/>
      <c r="H32" s="4"/>
      <c r="I32" s="7">
        <v>10.0</v>
      </c>
      <c r="J32" s="7"/>
      <c r="K32" s="4"/>
      <c r="L32" s="4"/>
      <c r="M32" s="4"/>
      <c r="N32" s="7"/>
      <c r="O32" s="7"/>
      <c r="P32" s="7"/>
      <c r="Q32" s="4"/>
      <c r="R32" s="7"/>
      <c r="S32" s="4"/>
      <c r="T32" s="4"/>
      <c r="U32" s="4"/>
      <c r="V32" s="9"/>
      <c r="W32" s="4"/>
      <c r="X32" s="7"/>
      <c r="Y32" s="4"/>
      <c r="Z32" s="7"/>
      <c r="AA32" s="7"/>
      <c r="AB32" s="4"/>
      <c r="AC32" s="7"/>
      <c r="AD32" s="7"/>
      <c r="AE32" s="4"/>
      <c r="AF32" s="4"/>
      <c r="AG32" s="7"/>
      <c r="AH32" s="7"/>
      <c r="AI32" s="7"/>
      <c r="AJ32" s="7"/>
      <c r="AK32" s="4"/>
      <c r="AL32" s="4"/>
      <c r="AM32" s="7"/>
      <c r="AN32" s="7"/>
      <c r="AO32" s="7"/>
      <c r="AP32" s="7"/>
      <c r="AQ32" s="26"/>
      <c r="AR32" s="7"/>
      <c r="AS32" s="20"/>
      <c r="AT32" s="20"/>
      <c r="AU32" s="26"/>
      <c r="AV32" s="20"/>
      <c r="AW32" s="20"/>
      <c r="AX32" s="26"/>
      <c r="AY32" s="20"/>
      <c r="AZ32" s="28"/>
      <c r="BA32" s="29">
        <v>10.1</v>
      </c>
      <c r="BB32" s="20"/>
      <c r="BC32" s="20"/>
      <c r="BD32" s="26"/>
      <c r="BE32" s="20"/>
      <c r="BF32" s="26"/>
      <c r="BG32" s="20"/>
      <c r="BH32" s="29">
        <v>7.0</v>
      </c>
      <c r="BI32" s="20"/>
      <c r="BJ32" s="7"/>
      <c r="BK32" s="4"/>
      <c r="BL32" s="4"/>
      <c r="BM32" s="7"/>
      <c r="BN32" s="26"/>
      <c r="BO32" s="20"/>
      <c r="BP32" s="26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20"/>
      <c r="CP32" s="7"/>
      <c r="CQ32" s="7"/>
      <c r="CR32" s="7"/>
      <c r="CS32" s="7"/>
      <c r="CT32" s="7"/>
      <c r="CU32" s="33"/>
      <c r="CV32" s="12"/>
      <c r="CW32" s="12"/>
      <c r="CX32" s="12"/>
      <c r="CY32" s="7"/>
      <c r="CZ32" s="7"/>
      <c r="DA32" s="7"/>
      <c r="DB32" s="7"/>
      <c r="DC32" s="20"/>
      <c r="DD32" s="7"/>
      <c r="DE32" s="7"/>
      <c r="DF32" s="7"/>
      <c r="DG32" s="7"/>
      <c r="DH32" s="20"/>
      <c r="DI32" s="20"/>
      <c r="DJ32" s="20"/>
      <c r="DK32" s="20"/>
      <c r="DL32" s="20"/>
      <c r="DM32" s="20"/>
      <c r="DN32" s="20"/>
      <c r="DO32" s="20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31"/>
      <c r="EK32" s="12"/>
      <c r="EL32" s="31"/>
      <c r="EM32" s="31"/>
      <c r="EN32" s="31"/>
      <c r="EO32" s="12"/>
      <c r="EP32" s="12"/>
      <c r="EQ32" s="12"/>
      <c r="ER32" s="12"/>
      <c r="ES32" s="12"/>
      <c r="ET32" s="12"/>
      <c r="EU32" s="12"/>
      <c r="EV32" s="31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3"/>
      <c r="FI32" s="12"/>
      <c r="FJ32" s="12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23">
        <f t="shared" si="3"/>
        <v>27.1</v>
      </c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</row>
    <row r="33" ht="12.0" customHeight="1">
      <c r="A33" s="16" t="s">
        <v>114</v>
      </c>
      <c r="B33" s="17">
        <f t="shared" si="1"/>
        <v>10</v>
      </c>
      <c r="C33" s="18">
        <f t="shared" si="2"/>
        <v>1</v>
      </c>
      <c r="D33" s="4"/>
      <c r="E33" s="7"/>
      <c r="F33" s="25"/>
      <c r="G33" s="26"/>
      <c r="H33" s="26"/>
      <c r="I33" s="20">
        <v>10.0</v>
      </c>
      <c r="J33" s="20"/>
      <c r="K33" s="26"/>
      <c r="L33" s="26"/>
      <c r="M33" s="26"/>
      <c r="N33" s="20"/>
      <c r="O33" s="20"/>
      <c r="P33" s="20"/>
      <c r="Q33" s="26"/>
      <c r="R33" s="20"/>
      <c r="S33" s="26"/>
      <c r="T33" s="26"/>
      <c r="U33" s="26"/>
      <c r="V33" s="27"/>
      <c r="W33" s="26"/>
      <c r="X33" s="20"/>
      <c r="Y33" s="26"/>
      <c r="Z33" s="20"/>
      <c r="AA33" s="20"/>
      <c r="AB33" s="26"/>
      <c r="AC33" s="20"/>
      <c r="AD33" s="20"/>
      <c r="AE33" s="26"/>
      <c r="AF33" s="26"/>
      <c r="AG33" s="20"/>
      <c r="AH33" s="20"/>
      <c r="AI33" s="7"/>
      <c r="AJ33" s="20"/>
      <c r="AK33" s="26"/>
      <c r="AL33" s="26"/>
      <c r="AM33" s="20"/>
      <c r="AN33" s="20"/>
      <c r="AO33" s="20"/>
      <c r="AP33" s="20"/>
      <c r="AQ33" s="26"/>
      <c r="AR33" s="20"/>
      <c r="AS33" s="20"/>
      <c r="AT33" s="20"/>
      <c r="AU33" s="26"/>
      <c r="AV33" s="20"/>
      <c r="AW33" s="20"/>
      <c r="AX33" s="26"/>
      <c r="AY33" s="20"/>
      <c r="AZ33" s="26"/>
      <c r="BA33" s="20"/>
      <c r="BB33" s="20"/>
      <c r="BC33" s="20"/>
      <c r="BD33" s="26"/>
      <c r="BE33" s="20"/>
      <c r="BF33" s="26"/>
      <c r="BG33" s="20"/>
      <c r="BH33" s="20"/>
      <c r="BI33" s="20"/>
      <c r="BJ33" s="20"/>
      <c r="BK33" s="26"/>
      <c r="BL33" s="26"/>
      <c r="BM33" s="20"/>
      <c r="BN33" s="26"/>
      <c r="BO33" s="20"/>
      <c r="BP33" s="26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30"/>
      <c r="CV33" s="31"/>
      <c r="CW33" s="31"/>
      <c r="CX33" s="31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23">
        <f t="shared" si="3"/>
        <v>10</v>
      </c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</row>
    <row r="34" ht="12.0" customHeight="1">
      <c r="A34" s="16" t="s">
        <v>115</v>
      </c>
      <c r="B34" s="17">
        <f t="shared" si="1"/>
        <v>59.195</v>
      </c>
      <c r="C34" s="18">
        <f t="shared" si="2"/>
        <v>2</v>
      </c>
      <c r="D34" s="4"/>
      <c r="E34" s="7"/>
      <c r="F34" s="19"/>
      <c r="G34" s="4"/>
      <c r="H34" s="4"/>
      <c r="I34" s="7"/>
      <c r="J34" s="7"/>
      <c r="K34" s="4"/>
      <c r="L34" s="4"/>
      <c r="M34" s="4"/>
      <c r="N34" s="7"/>
      <c r="O34" s="7"/>
      <c r="P34" s="7"/>
      <c r="Q34" s="4"/>
      <c r="R34" s="7"/>
      <c r="S34" s="4"/>
      <c r="T34" s="4"/>
      <c r="U34" s="4"/>
      <c r="V34" s="9">
        <v>17.0</v>
      </c>
      <c r="W34" s="4"/>
      <c r="X34" s="7"/>
      <c r="Y34" s="4"/>
      <c r="Z34" s="7"/>
      <c r="AA34" s="7"/>
      <c r="AB34" s="4"/>
      <c r="AC34" s="7"/>
      <c r="AD34" s="7"/>
      <c r="AE34" s="4"/>
      <c r="AF34" s="4"/>
      <c r="AG34" s="7"/>
      <c r="AH34" s="7"/>
      <c r="AI34" s="7"/>
      <c r="AJ34" s="7"/>
      <c r="AK34" s="4"/>
      <c r="AL34" s="4"/>
      <c r="AM34" s="7"/>
      <c r="AN34" s="7"/>
      <c r="AO34" s="7"/>
      <c r="AP34" s="7"/>
      <c r="AQ34" s="4"/>
      <c r="AR34" s="7"/>
      <c r="AS34" s="7"/>
      <c r="AT34" s="7"/>
      <c r="AU34" s="4"/>
      <c r="AV34" s="7"/>
      <c r="AW34" s="7"/>
      <c r="AX34" s="4"/>
      <c r="AY34" s="7"/>
      <c r="AZ34" s="4"/>
      <c r="BA34" s="7"/>
      <c r="BB34" s="7"/>
      <c r="BC34" s="7"/>
      <c r="BD34" s="4"/>
      <c r="BE34" s="7"/>
      <c r="BF34" s="4"/>
      <c r="BG34" s="7"/>
      <c r="BH34" s="7"/>
      <c r="BI34" s="7"/>
      <c r="BJ34" s="7"/>
      <c r="BK34" s="8">
        <v>42.195</v>
      </c>
      <c r="BL34" s="4"/>
      <c r="BM34" s="7"/>
      <c r="BN34" s="4"/>
      <c r="BO34" s="7"/>
      <c r="BP34" s="4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20"/>
      <c r="CP34" s="7"/>
      <c r="CQ34" s="7"/>
      <c r="CR34" s="7"/>
      <c r="CS34" s="7"/>
      <c r="CT34" s="7"/>
      <c r="CU34" s="33"/>
      <c r="CV34" s="12"/>
      <c r="CW34" s="12"/>
      <c r="CX34" s="12"/>
      <c r="CY34" s="7"/>
      <c r="CZ34" s="7"/>
      <c r="DA34" s="7"/>
      <c r="DB34" s="7"/>
      <c r="DC34" s="7"/>
      <c r="DD34" s="7"/>
      <c r="DE34" s="7"/>
      <c r="DF34" s="7"/>
      <c r="DG34" s="7"/>
      <c r="DH34" s="20"/>
      <c r="DI34" s="20"/>
      <c r="DJ34" s="20"/>
      <c r="DK34" s="20"/>
      <c r="DL34" s="20"/>
      <c r="DM34" s="20"/>
      <c r="DN34" s="20"/>
      <c r="DO34" s="20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3"/>
      <c r="FI34" s="12"/>
      <c r="FJ34" s="12"/>
      <c r="FK34" s="14"/>
      <c r="FL34" s="14"/>
      <c r="FM34" s="14"/>
      <c r="FN34" s="14"/>
      <c r="FO34" s="14"/>
      <c r="FP34" s="14"/>
      <c r="FQ34" s="14"/>
      <c r="FR34" s="14"/>
      <c r="FS34" s="14"/>
      <c r="FT34" s="12"/>
      <c r="FU34" s="12"/>
      <c r="FV34" s="12"/>
      <c r="FW34" s="12"/>
      <c r="FX34" s="23">
        <f t="shared" si="3"/>
        <v>59.195</v>
      </c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</row>
    <row r="35" ht="12.0" customHeight="1">
      <c r="A35" s="16" t="s">
        <v>116</v>
      </c>
      <c r="B35" s="17">
        <f t="shared" si="1"/>
        <v>287.082</v>
      </c>
      <c r="C35" s="18">
        <f t="shared" si="2"/>
        <v>12</v>
      </c>
      <c r="D35" s="4"/>
      <c r="E35" s="20">
        <v>21.097</v>
      </c>
      <c r="F35" s="25"/>
      <c r="G35" s="26"/>
      <c r="H35" s="26"/>
      <c r="I35" s="20">
        <v>10.0</v>
      </c>
      <c r="J35" s="20"/>
      <c r="K35" s="26"/>
      <c r="L35" s="26">
        <v>42.195</v>
      </c>
      <c r="M35" s="26"/>
      <c r="N35" s="20"/>
      <c r="O35" s="20"/>
      <c r="P35" s="20"/>
      <c r="Q35" s="26"/>
      <c r="R35" s="20"/>
      <c r="S35" s="26"/>
      <c r="T35" s="4">
        <v>42.195</v>
      </c>
      <c r="U35" s="26"/>
      <c r="V35" s="27"/>
      <c r="W35" s="26"/>
      <c r="X35" s="20"/>
      <c r="Y35" s="26"/>
      <c r="Z35" s="20"/>
      <c r="AA35" s="7">
        <v>11.05</v>
      </c>
      <c r="AB35" s="26"/>
      <c r="AC35" s="20"/>
      <c r="AD35" s="20"/>
      <c r="AE35" s="26"/>
      <c r="AF35" s="26"/>
      <c r="AG35" s="20"/>
      <c r="AH35" s="20"/>
      <c r="AI35" s="7"/>
      <c r="AJ35" s="20"/>
      <c r="AK35" s="26"/>
      <c r="AL35" s="26"/>
      <c r="AM35" s="20"/>
      <c r="AN35" s="20"/>
      <c r="AO35" s="5">
        <v>11.85</v>
      </c>
      <c r="AP35" s="29">
        <v>12.0</v>
      </c>
      <c r="AQ35" s="28">
        <v>42.195</v>
      </c>
      <c r="AR35" s="20"/>
      <c r="AS35" s="20"/>
      <c r="AT35" s="29">
        <v>10.5</v>
      </c>
      <c r="AU35" s="28"/>
      <c r="AV35" s="29">
        <v>7.0</v>
      </c>
      <c r="AW35" s="20"/>
      <c r="AX35" s="28"/>
      <c r="AY35" s="29">
        <v>8.0</v>
      </c>
      <c r="AZ35" s="26"/>
      <c r="BA35" s="20"/>
      <c r="BB35" s="20"/>
      <c r="BC35" s="20"/>
      <c r="BD35" s="26"/>
      <c r="BE35" s="20"/>
      <c r="BF35" s="26"/>
      <c r="BG35" s="20"/>
      <c r="BH35" s="20"/>
      <c r="BI35" s="20"/>
      <c r="BJ35" s="20"/>
      <c r="BK35" s="26"/>
      <c r="BL35" s="26"/>
      <c r="BM35" s="20"/>
      <c r="BN35" s="26"/>
      <c r="BO35" s="20"/>
      <c r="BP35" s="26"/>
      <c r="BQ35" s="29">
        <v>9.0</v>
      </c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7"/>
      <c r="CG35" s="7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30"/>
      <c r="CV35" s="31"/>
      <c r="CW35" s="31"/>
      <c r="CX35" s="31"/>
      <c r="CY35" s="20"/>
      <c r="CZ35" s="20"/>
      <c r="DA35" s="20"/>
      <c r="DB35" s="20"/>
      <c r="DC35" s="20"/>
      <c r="DD35" s="20"/>
      <c r="DE35" s="7"/>
      <c r="DF35" s="7"/>
      <c r="DG35" s="7"/>
      <c r="DH35" s="20"/>
      <c r="DI35" s="20"/>
      <c r="DJ35" s="20"/>
      <c r="DK35" s="20"/>
      <c r="DL35" s="20"/>
      <c r="DM35" s="20"/>
      <c r="DN35" s="20"/>
      <c r="DO35" s="20"/>
      <c r="DP35" s="31"/>
      <c r="DQ35" s="12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12"/>
      <c r="EQ35" s="12"/>
      <c r="ER35" s="31"/>
      <c r="ES35" s="12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4">
        <v>20.0</v>
      </c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>
        <f>10+10+10+10</f>
        <v>40</v>
      </c>
      <c r="FX35" s="23">
        <f t="shared" si="3"/>
        <v>287.082</v>
      </c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</row>
    <row r="36" ht="12.0" customHeight="1">
      <c r="A36" s="16" t="s">
        <v>117</v>
      </c>
      <c r="B36" s="17">
        <f t="shared" si="1"/>
        <v>163.35</v>
      </c>
      <c r="C36" s="18">
        <f t="shared" si="2"/>
        <v>15</v>
      </c>
      <c r="D36" s="4"/>
      <c r="E36" s="7"/>
      <c r="F36" s="25"/>
      <c r="G36" s="26"/>
      <c r="H36" s="26"/>
      <c r="I36" s="20">
        <v>10.0</v>
      </c>
      <c r="J36" s="35"/>
      <c r="K36" s="26"/>
      <c r="L36" s="26"/>
      <c r="M36" s="26"/>
      <c r="N36" s="20"/>
      <c r="O36" s="20"/>
      <c r="P36" s="20"/>
      <c r="Q36" s="26"/>
      <c r="R36" s="20"/>
      <c r="S36" s="26"/>
      <c r="T36" s="26"/>
      <c r="U36" s="26"/>
      <c r="V36" s="27">
        <v>17.0</v>
      </c>
      <c r="W36" s="26"/>
      <c r="X36" s="20"/>
      <c r="Y36" s="26"/>
      <c r="Z36" s="20"/>
      <c r="AA36" s="7">
        <v>11.05</v>
      </c>
      <c r="AB36" s="26"/>
      <c r="AC36" s="20"/>
      <c r="AD36" s="20"/>
      <c r="AE36" s="26"/>
      <c r="AF36" s="26"/>
      <c r="AG36" s="20">
        <v>9.0</v>
      </c>
      <c r="AH36" s="20">
        <v>9.0</v>
      </c>
      <c r="AI36" s="7">
        <v>9.7</v>
      </c>
      <c r="AJ36" s="20">
        <v>10.0</v>
      </c>
      <c r="AK36" s="26"/>
      <c r="AL36" s="26"/>
      <c r="AM36" s="20"/>
      <c r="AN36" s="20"/>
      <c r="AO36" s="20"/>
      <c r="AP36" s="29">
        <v>12.0</v>
      </c>
      <c r="AQ36" s="26"/>
      <c r="AR36" s="20"/>
      <c r="AS36" s="20"/>
      <c r="AT36" s="20"/>
      <c r="AU36" s="28"/>
      <c r="AV36" s="29">
        <v>7.0</v>
      </c>
      <c r="AW36" s="20"/>
      <c r="AX36" s="28"/>
      <c r="AY36" s="29">
        <v>8.0</v>
      </c>
      <c r="AZ36" s="28"/>
      <c r="BA36" s="29">
        <v>10.1</v>
      </c>
      <c r="BB36" s="20"/>
      <c r="BC36" s="5">
        <v>8.5</v>
      </c>
      <c r="BD36" s="26"/>
      <c r="BE36" s="20"/>
      <c r="BF36" s="28"/>
      <c r="BG36" s="29">
        <v>7.0</v>
      </c>
      <c r="BH36" s="29">
        <v>7.0</v>
      </c>
      <c r="BI36" s="20"/>
      <c r="BJ36" s="7"/>
      <c r="BK36" s="4"/>
      <c r="BL36" s="4"/>
      <c r="BM36" s="5">
        <v>8.0</v>
      </c>
      <c r="BN36" s="26"/>
      <c r="BO36" s="20"/>
      <c r="BP36" s="26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7"/>
      <c r="CB36" s="7"/>
      <c r="CC36" s="7"/>
      <c r="CD36" s="20"/>
      <c r="CE36" s="20"/>
      <c r="CF36" s="7"/>
      <c r="CG36" s="7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30"/>
      <c r="CV36" s="31"/>
      <c r="CW36" s="31"/>
      <c r="CX36" s="31"/>
      <c r="CY36" s="7"/>
      <c r="CZ36" s="7"/>
      <c r="DA36" s="7"/>
      <c r="DB36" s="7"/>
      <c r="DC36" s="20"/>
      <c r="DD36" s="20"/>
      <c r="DE36" s="7"/>
      <c r="DF36" s="7"/>
      <c r="DG36" s="7"/>
      <c r="DH36" s="20"/>
      <c r="DI36" s="20"/>
      <c r="DJ36" s="20"/>
      <c r="DK36" s="20"/>
      <c r="DL36" s="20"/>
      <c r="DM36" s="20"/>
      <c r="DN36" s="20"/>
      <c r="DO36" s="20"/>
      <c r="DP36" s="31"/>
      <c r="DQ36" s="12"/>
      <c r="DR36" s="31"/>
      <c r="DS36" s="31"/>
      <c r="DT36" s="31"/>
      <c r="DU36" s="31"/>
      <c r="DV36" s="31"/>
      <c r="DW36" s="31"/>
      <c r="DX36" s="31"/>
      <c r="DY36" s="36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12"/>
      <c r="EP36" s="12"/>
      <c r="EQ36" s="12"/>
      <c r="ER36" s="31"/>
      <c r="ES36" s="12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12"/>
      <c r="FH36" s="31"/>
      <c r="FI36" s="31"/>
      <c r="FJ36" s="31"/>
      <c r="FK36" s="34">
        <v>20.0</v>
      </c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23">
        <f t="shared" si="3"/>
        <v>163.35</v>
      </c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</row>
    <row r="37" ht="12.0" customHeight="1">
      <c r="A37" s="16" t="s">
        <v>118</v>
      </c>
      <c r="B37" s="17">
        <f t="shared" si="1"/>
        <v>118.595</v>
      </c>
      <c r="C37" s="18">
        <f t="shared" si="2"/>
        <v>8</v>
      </c>
      <c r="D37" s="4"/>
      <c r="E37" s="7"/>
      <c r="F37" s="19"/>
      <c r="G37" s="4"/>
      <c r="H37" s="4"/>
      <c r="I37" s="7">
        <v>10.0</v>
      </c>
      <c r="J37" s="7"/>
      <c r="K37" s="26"/>
      <c r="L37" s="26"/>
      <c r="M37" s="26"/>
      <c r="N37" s="20"/>
      <c r="O37" s="20"/>
      <c r="P37" s="20"/>
      <c r="Q37" s="26"/>
      <c r="R37" s="20"/>
      <c r="S37" s="26">
        <v>10.0</v>
      </c>
      <c r="T37" s="26"/>
      <c r="U37" s="26"/>
      <c r="V37" s="27"/>
      <c r="W37" s="26"/>
      <c r="X37" s="20"/>
      <c r="Y37" s="26"/>
      <c r="Z37" s="20">
        <v>14.0</v>
      </c>
      <c r="AA37" s="7">
        <v>11.05</v>
      </c>
      <c r="AB37" s="26"/>
      <c r="AC37" s="20"/>
      <c r="AD37" s="20"/>
      <c r="AE37" s="26"/>
      <c r="AF37" s="26"/>
      <c r="AG37" s="7"/>
      <c r="AH37" s="20"/>
      <c r="AI37" s="7"/>
      <c r="AJ37" s="20"/>
      <c r="AK37" s="4">
        <v>21.095</v>
      </c>
      <c r="AL37" s="26"/>
      <c r="AM37" s="20"/>
      <c r="AN37" s="20"/>
      <c r="AO37" s="5">
        <v>11.85</v>
      </c>
      <c r="AP37" s="20"/>
      <c r="AQ37" s="26"/>
      <c r="AR37" s="20"/>
      <c r="AS37" s="20"/>
      <c r="AT37" s="29">
        <v>10.5</v>
      </c>
      <c r="AU37" s="26"/>
      <c r="AV37" s="20"/>
      <c r="AW37" s="20"/>
      <c r="AX37" s="26"/>
      <c r="AY37" s="20"/>
      <c r="AZ37" s="28"/>
      <c r="BA37" s="29">
        <v>10.1</v>
      </c>
      <c r="BB37" s="20"/>
      <c r="BC37" s="20"/>
      <c r="BD37" s="26"/>
      <c r="BE37" s="20"/>
      <c r="BF37" s="26"/>
      <c r="BG37" s="20"/>
      <c r="BH37" s="20"/>
      <c r="BI37" s="20"/>
      <c r="BJ37" s="20"/>
      <c r="BK37" s="26"/>
      <c r="BL37" s="26"/>
      <c r="BM37" s="20"/>
      <c r="BN37" s="26"/>
      <c r="BO37" s="20"/>
      <c r="BP37" s="26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7"/>
      <c r="CB37" s="7"/>
      <c r="CC37" s="7"/>
      <c r="CD37" s="7"/>
      <c r="CE37" s="7"/>
      <c r="CF37" s="7"/>
      <c r="CG37" s="7"/>
      <c r="CH37" s="20"/>
      <c r="CI37" s="20"/>
      <c r="CJ37" s="7"/>
      <c r="CK37" s="7"/>
      <c r="CL37" s="7"/>
      <c r="CM37" s="7"/>
      <c r="CN37" s="7"/>
      <c r="CO37" s="20"/>
      <c r="CP37" s="20"/>
      <c r="CQ37" s="7"/>
      <c r="CR37" s="7"/>
      <c r="CS37" s="20"/>
      <c r="CT37" s="33"/>
      <c r="CU37" s="33"/>
      <c r="CV37" s="12"/>
      <c r="CW37" s="12"/>
      <c r="CX37" s="12"/>
      <c r="CY37" s="7"/>
      <c r="CZ37" s="7"/>
      <c r="DA37" s="7"/>
      <c r="DB37" s="7"/>
      <c r="DC37" s="20"/>
      <c r="DD37" s="20"/>
      <c r="DE37" s="7"/>
      <c r="DF37" s="7"/>
      <c r="DG37" s="7"/>
      <c r="DH37" s="7"/>
      <c r="DI37" s="7"/>
      <c r="DJ37" s="7"/>
      <c r="DK37" s="7"/>
      <c r="DL37" s="20"/>
      <c r="DM37" s="20"/>
      <c r="DN37" s="20"/>
      <c r="DO37" s="20"/>
      <c r="DP37" s="12"/>
      <c r="DQ37" s="12"/>
      <c r="DR37" s="12"/>
      <c r="DS37" s="12"/>
      <c r="DT37" s="12"/>
      <c r="DU37" s="12"/>
      <c r="DV37" s="12"/>
      <c r="DW37" s="12"/>
      <c r="DX37" s="12"/>
      <c r="DY37" s="31"/>
      <c r="DZ37" s="12"/>
      <c r="EA37" s="12"/>
      <c r="EB37" s="12"/>
      <c r="EC37" s="12"/>
      <c r="ED37" s="31"/>
      <c r="EE37" s="12"/>
      <c r="EF37" s="12"/>
      <c r="EG37" s="12"/>
      <c r="EH37" s="12"/>
      <c r="EI37" s="12"/>
      <c r="EJ37" s="31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31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3"/>
      <c r="FI37" s="12"/>
      <c r="FJ37" s="12"/>
      <c r="FK37" s="14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38">
        <f>10+10</f>
        <v>20</v>
      </c>
      <c r="FX37" s="23">
        <f t="shared" si="3"/>
        <v>118.595</v>
      </c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</row>
    <row r="38" ht="12.0" customHeight="1">
      <c r="A38" s="16" t="s">
        <v>119</v>
      </c>
      <c r="B38" s="17">
        <f t="shared" si="1"/>
        <v>0</v>
      </c>
      <c r="C38" s="18">
        <f t="shared" si="2"/>
        <v>0</v>
      </c>
      <c r="D38" s="4"/>
      <c r="E38" s="7"/>
      <c r="F38" s="19"/>
      <c r="G38" s="4"/>
      <c r="H38" s="4"/>
      <c r="I38" s="7"/>
      <c r="J38" s="7"/>
      <c r="K38" s="4"/>
      <c r="L38" s="4"/>
      <c r="M38" s="4"/>
      <c r="N38" s="7"/>
      <c r="O38" s="7"/>
      <c r="P38" s="20"/>
      <c r="Q38" s="26"/>
      <c r="R38" s="7"/>
      <c r="S38" s="4"/>
      <c r="T38" s="4"/>
      <c r="U38" s="4"/>
      <c r="V38" s="9"/>
      <c r="W38" s="4"/>
      <c r="X38" s="7"/>
      <c r="Y38" s="4"/>
      <c r="Z38" s="7"/>
      <c r="AA38" s="20"/>
      <c r="AB38" s="4"/>
      <c r="AC38" s="20"/>
      <c r="AD38" s="20"/>
      <c r="AE38" s="26"/>
      <c r="AF38" s="26"/>
      <c r="AG38" s="20"/>
      <c r="AH38" s="20"/>
      <c r="AI38" s="7"/>
      <c r="AJ38" s="20"/>
      <c r="AK38" s="26"/>
      <c r="AL38" s="26"/>
      <c r="AM38" s="20"/>
      <c r="AN38" s="20"/>
      <c r="AO38" s="20"/>
      <c r="AP38" s="20"/>
      <c r="AQ38" s="26"/>
      <c r="AR38" s="20"/>
      <c r="AS38" s="20"/>
      <c r="AT38" s="20"/>
      <c r="AU38" s="26"/>
      <c r="AV38" s="20"/>
      <c r="AW38" s="20"/>
      <c r="AX38" s="26"/>
      <c r="AY38" s="20"/>
      <c r="AZ38" s="26"/>
      <c r="BA38" s="20"/>
      <c r="BB38" s="20"/>
      <c r="BC38" s="20"/>
      <c r="BD38" s="26"/>
      <c r="BE38" s="20"/>
      <c r="BF38" s="26"/>
      <c r="BG38" s="20"/>
      <c r="BH38" s="20"/>
      <c r="BI38" s="20"/>
      <c r="BJ38" s="20"/>
      <c r="BK38" s="26"/>
      <c r="BL38" s="26"/>
      <c r="BM38" s="20"/>
      <c r="BN38" s="26"/>
      <c r="BO38" s="20"/>
      <c r="BP38" s="26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33"/>
      <c r="CV38" s="12"/>
      <c r="CW38" s="12"/>
      <c r="CX38" s="12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3"/>
      <c r="FI38" s="12"/>
      <c r="FJ38" s="12"/>
      <c r="FK38" s="14"/>
      <c r="FL38" s="14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38"/>
      <c r="FX38" s="23">
        <f t="shared" si="3"/>
        <v>0</v>
      </c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</row>
    <row r="39" ht="12.0" customHeight="1">
      <c r="A39" s="16" t="s">
        <v>120</v>
      </c>
      <c r="B39" s="17">
        <f t="shared" si="1"/>
        <v>15</v>
      </c>
      <c r="C39" s="18">
        <f t="shared" si="2"/>
        <v>2</v>
      </c>
      <c r="D39" s="4"/>
      <c r="E39" s="7"/>
      <c r="F39" s="25"/>
      <c r="G39" s="26"/>
      <c r="H39" s="26"/>
      <c r="I39" s="20"/>
      <c r="J39" s="20"/>
      <c r="K39" s="26"/>
      <c r="L39" s="26"/>
      <c r="M39" s="26"/>
      <c r="N39" s="20"/>
      <c r="O39" s="20"/>
      <c r="P39" s="20"/>
      <c r="Q39" s="26"/>
      <c r="R39" s="20"/>
      <c r="S39" s="26"/>
      <c r="T39" s="26"/>
      <c r="U39" s="26"/>
      <c r="V39" s="27"/>
      <c r="W39" s="26"/>
      <c r="X39" s="20"/>
      <c r="Y39" s="26"/>
      <c r="Z39" s="20"/>
      <c r="AA39" s="7"/>
      <c r="AB39" s="26"/>
      <c r="AC39" s="20"/>
      <c r="AD39" s="20"/>
      <c r="AE39" s="26"/>
      <c r="AF39" s="26"/>
      <c r="AG39" s="20"/>
      <c r="AH39" s="20"/>
      <c r="AI39" s="7"/>
      <c r="AJ39" s="20"/>
      <c r="AK39" s="26"/>
      <c r="AL39" s="26"/>
      <c r="AM39" s="20"/>
      <c r="AN39" s="20"/>
      <c r="AO39" s="20"/>
      <c r="AP39" s="20"/>
      <c r="AQ39" s="26"/>
      <c r="AR39" s="20"/>
      <c r="AS39" s="20"/>
      <c r="AT39" s="20"/>
      <c r="AU39" s="26"/>
      <c r="AV39" s="20"/>
      <c r="AW39" s="20"/>
      <c r="AX39" s="26"/>
      <c r="AY39" s="20"/>
      <c r="AZ39" s="26"/>
      <c r="BA39" s="20"/>
      <c r="BB39" s="20"/>
      <c r="BC39" s="20"/>
      <c r="BD39" s="26"/>
      <c r="BE39" s="20"/>
      <c r="BF39" s="26"/>
      <c r="BG39" s="20"/>
      <c r="BH39" s="29">
        <v>7.0</v>
      </c>
      <c r="BI39" s="20"/>
      <c r="BJ39" s="20"/>
      <c r="BK39" s="26"/>
      <c r="BL39" s="26"/>
      <c r="BM39" s="29">
        <v>8.0</v>
      </c>
      <c r="BN39" s="26"/>
      <c r="BO39" s="20"/>
      <c r="BP39" s="26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30"/>
      <c r="CV39" s="31"/>
      <c r="CW39" s="31"/>
      <c r="CX39" s="31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31"/>
      <c r="DQ39" s="12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12"/>
      <c r="EQ39" s="12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12"/>
      <c r="FH39" s="31"/>
      <c r="FI39" s="31"/>
      <c r="FJ39" s="31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38"/>
      <c r="FX39" s="23">
        <f t="shared" si="3"/>
        <v>15</v>
      </c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</row>
    <row r="40" ht="12.0" customHeight="1">
      <c r="A40" s="16" t="s">
        <v>121</v>
      </c>
      <c r="B40" s="17">
        <f t="shared" si="1"/>
        <v>7</v>
      </c>
      <c r="C40" s="18">
        <f t="shared" si="2"/>
        <v>1</v>
      </c>
      <c r="D40" s="4"/>
      <c r="E40" s="7"/>
      <c r="F40" s="19"/>
      <c r="G40" s="4"/>
      <c r="H40" s="4"/>
      <c r="I40" s="7"/>
      <c r="J40" s="7"/>
      <c r="K40" s="4"/>
      <c r="L40" s="4"/>
      <c r="M40" s="4"/>
      <c r="N40" s="7"/>
      <c r="O40" s="7"/>
      <c r="P40" s="20"/>
      <c r="Q40" s="26"/>
      <c r="R40" s="7"/>
      <c r="S40" s="4"/>
      <c r="T40" s="4"/>
      <c r="U40" s="4"/>
      <c r="V40" s="9"/>
      <c r="W40" s="4"/>
      <c r="X40" s="7"/>
      <c r="Y40" s="4"/>
      <c r="Z40" s="7"/>
      <c r="AA40" s="7"/>
      <c r="AB40" s="4"/>
      <c r="AC40" s="7"/>
      <c r="AD40" s="7"/>
      <c r="AE40" s="4"/>
      <c r="AF40" s="4"/>
      <c r="AG40" s="7"/>
      <c r="AH40" s="7"/>
      <c r="AI40" s="7"/>
      <c r="AJ40" s="7"/>
      <c r="AK40" s="4"/>
      <c r="AL40" s="4"/>
      <c r="AM40" s="7"/>
      <c r="AN40" s="7"/>
      <c r="AO40" s="7"/>
      <c r="AP40" s="7"/>
      <c r="AQ40" s="26"/>
      <c r="AR40" s="7"/>
      <c r="AS40" s="20"/>
      <c r="AT40" s="20"/>
      <c r="AU40" s="26"/>
      <c r="AV40" s="20"/>
      <c r="AW40" s="20"/>
      <c r="AX40" s="26"/>
      <c r="AY40" s="20"/>
      <c r="AZ40" s="26"/>
      <c r="BA40" s="20"/>
      <c r="BB40" s="20"/>
      <c r="BC40" s="20"/>
      <c r="BD40" s="26"/>
      <c r="BE40" s="20"/>
      <c r="BF40" s="26"/>
      <c r="BG40" s="20"/>
      <c r="BH40" s="29">
        <v>7.0</v>
      </c>
      <c r="BI40" s="20"/>
      <c r="BJ40" s="20"/>
      <c r="BK40" s="26"/>
      <c r="BL40" s="26"/>
      <c r="BM40" s="20"/>
      <c r="BN40" s="26"/>
      <c r="BO40" s="20"/>
      <c r="BP40" s="26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20"/>
      <c r="CL40" s="7"/>
      <c r="CM40" s="7"/>
      <c r="CN40" s="7"/>
      <c r="CO40" s="20"/>
      <c r="CP40" s="7"/>
      <c r="CQ40" s="7"/>
      <c r="CR40" s="7"/>
      <c r="CS40" s="7"/>
      <c r="CT40" s="7"/>
      <c r="CU40" s="33"/>
      <c r="CV40" s="31"/>
      <c r="CW40" s="31"/>
      <c r="CX40" s="31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20"/>
      <c r="DM40" s="20"/>
      <c r="DN40" s="20"/>
      <c r="DO40" s="20"/>
      <c r="DP40" s="12"/>
      <c r="DQ40" s="12"/>
      <c r="DR40" s="12"/>
      <c r="DS40" s="12"/>
      <c r="DT40" s="12"/>
      <c r="DU40" s="12"/>
      <c r="DV40" s="12"/>
      <c r="DW40" s="31"/>
      <c r="DX40" s="31"/>
      <c r="DY40" s="36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12"/>
      <c r="EP40" s="12"/>
      <c r="EQ40" s="12"/>
      <c r="ER40" s="12"/>
      <c r="ES40" s="12"/>
      <c r="ET40" s="12"/>
      <c r="EU40" s="12"/>
      <c r="EV40" s="31"/>
      <c r="EW40" s="31"/>
      <c r="EX40" s="12"/>
      <c r="EY40" s="12"/>
      <c r="EZ40" s="12"/>
      <c r="FA40" s="12"/>
      <c r="FB40" s="12"/>
      <c r="FC40" s="12"/>
      <c r="FD40" s="31"/>
      <c r="FE40" s="31"/>
      <c r="FF40" s="31"/>
      <c r="FG40" s="12"/>
      <c r="FH40" s="13"/>
      <c r="FI40" s="12"/>
      <c r="FJ40" s="12"/>
      <c r="FK40" s="14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38"/>
      <c r="FX40" s="23">
        <f t="shared" si="3"/>
        <v>7</v>
      </c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</row>
    <row r="41" ht="12.0" customHeight="1">
      <c r="A41" s="16" t="s">
        <v>122</v>
      </c>
      <c r="B41" s="17">
        <f t="shared" si="1"/>
        <v>26.55</v>
      </c>
      <c r="C41" s="18">
        <f t="shared" si="2"/>
        <v>3</v>
      </c>
      <c r="D41" s="4"/>
      <c r="E41" s="7"/>
      <c r="F41" s="19"/>
      <c r="G41" s="4"/>
      <c r="H41" s="4"/>
      <c r="I41" s="7"/>
      <c r="J41" s="7"/>
      <c r="K41" s="4"/>
      <c r="L41" s="4"/>
      <c r="M41" s="4"/>
      <c r="N41" s="7"/>
      <c r="O41" s="7"/>
      <c r="P41" s="20"/>
      <c r="Q41" s="26"/>
      <c r="R41" s="7"/>
      <c r="S41" s="4"/>
      <c r="T41" s="4"/>
      <c r="U41" s="4"/>
      <c r="V41" s="9"/>
      <c r="W41" s="4"/>
      <c r="X41" s="7"/>
      <c r="Y41" s="4"/>
      <c r="Z41" s="7"/>
      <c r="AA41" s="7">
        <v>11.05</v>
      </c>
      <c r="AB41" s="4"/>
      <c r="AC41" s="7"/>
      <c r="AD41" s="7"/>
      <c r="AE41" s="4"/>
      <c r="AF41" s="4"/>
      <c r="AG41" s="7"/>
      <c r="AH41" s="7"/>
      <c r="AI41" s="7"/>
      <c r="AJ41" s="7"/>
      <c r="AK41" s="4"/>
      <c r="AL41" s="4"/>
      <c r="AM41" s="7"/>
      <c r="AN41" s="7"/>
      <c r="AO41" s="7"/>
      <c r="AP41" s="7"/>
      <c r="AQ41" s="26"/>
      <c r="AR41" s="7"/>
      <c r="AS41" s="20"/>
      <c r="AT41" s="20"/>
      <c r="AU41" s="26"/>
      <c r="AV41" s="20"/>
      <c r="AW41" s="20"/>
      <c r="AX41" s="26"/>
      <c r="AY41" s="20"/>
      <c r="AZ41" s="26"/>
      <c r="BA41" s="20"/>
      <c r="BB41" s="20"/>
      <c r="BC41" s="5">
        <v>8.5</v>
      </c>
      <c r="BD41" s="26"/>
      <c r="BE41" s="20"/>
      <c r="BF41" s="26"/>
      <c r="BG41" s="20"/>
      <c r="BH41" s="29">
        <v>7.0</v>
      </c>
      <c r="BI41" s="20"/>
      <c r="BJ41" s="20"/>
      <c r="BK41" s="26"/>
      <c r="BL41" s="26"/>
      <c r="BM41" s="20"/>
      <c r="BN41" s="26"/>
      <c r="BO41" s="20"/>
      <c r="BP41" s="26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20"/>
      <c r="CP41" s="7"/>
      <c r="CQ41" s="7"/>
      <c r="CR41" s="7"/>
      <c r="CS41" s="7"/>
      <c r="CT41" s="7"/>
      <c r="CU41" s="33"/>
      <c r="CV41" s="31"/>
      <c r="CW41" s="31"/>
      <c r="CX41" s="31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20"/>
      <c r="DM41" s="20"/>
      <c r="DN41" s="20"/>
      <c r="DO41" s="20"/>
      <c r="DP41" s="12"/>
      <c r="DQ41" s="12"/>
      <c r="DR41" s="12"/>
      <c r="DS41" s="12"/>
      <c r="DT41" s="12"/>
      <c r="DU41" s="12"/>
      <c r="DV41" s="12"/>
      <c r="DW41" s="31"/>
      <c r="DX41" s="31"/>
      <c r="DY41" s="36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12"/>
      <c r="EP41" s="12"/>
      <c r="EQ41" s="12"/>
      <c r="ER41" s="12"/>
      <c r="ES41" s="12"/>
      <c r="ET41" s="12"/>
      <c r="EU41" s="12"/>
      <c r="EV41" s="31"/>
      <c r="EW41" s="31"/>
      <c r="EX41" s="12"/>
      <c r="EY41" s="12"/>
      <c r="EZ41" s="12"/>
      <c r="FA41" s="12"/>
      <c r="FB41" s="12"/>
      <c r="FC41" s="12"/>
      <c r="FD41" s="31"/>
      <c r="FE41" s="31"/>
      <c r="FF41" s="31"/>
      <c r="FG41" s="12"/>
      <c r="FH41" s="13"/>
      <c r="FI41" s="12"/>
      <c r="FJ41" s="12"/>
      <c r="FK41" s="14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38"/>
      <c r="FX41" s="23">
        <f t="shared" si="3"/>
        <v>26.55</v>
      </c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</row>
    <row r="42" ht="12.0" customHeight="1">
      <c r="A42" s="16" t="s">
        <v>123</v>
      </c>
      <c r="B42" s="17">
        <f t="shared" si="1"/>
        <v>65.945</v>
      </c>
      <c r="C42" s="18">
        <f t="shared" si="2"/>
        <v>5</v>
      </c>
      <c r="D42" s="4"/>
      <c r="E42" s="7"/>
      <c r="F42" s="25"/>
      <c r="G42" s="26"/>
      <c r="H42" s="26"/>
      <c r="I42" s="7"/>
      <c r="J42" s="7"/>
      <c r="K42" s="4"/>
      <c r="L42" s="4"/>
      <c r="M42" s="4"/>
      <c r="N42" s="7"/>
      <c r="O42" s="7"/>
      <c r="P42" s="7"/>
      <c r="Q42" s="4"/>
      <c r="R42" s="20"/>
      <c r="S42" s="4"/>
      <c r="T42" s="4"/>
      <c r="U42" s="4"/>
      <c r="V42" s="9"/>
      <c r="W42" s="4"/>
      <c r="X42" s="7"/>
      <c r="Y42" s="4"/>
      <c r="Z42" s="7"/>
      <c r="AA42" s="20"/>
      <c r="AB42" s="4"/>
      <c r="AC42" s="7"/>
      <c r="AD42" s="7"/>
      <c r="AE42" s="4"/>
      <c r="AF42" s="4"/>
      <c r="AG42" s="7"/>
      <c r="AH42" s="7"/>
      <c r="AI42" s="7"/>
      <c r="AJ42" s="7"/>
      <c r="AK42" s="4"/>
      <c r="AL42" s="4"/>
      <c r="AM42" s="7"/>
      <c r="AN42" s="7"/>
      <c r="AO42" s="5">
        <v>11.85</v>
      </c>
      <c r="AP42" s="7"/>
      <c r="AQ42" s="28">
        <v>21.095</v>
      </c>
      <c r="AR42" s="7"/>
      <c r="AS42" s="7"/>
      <c r="AT42" s="7"/>
      <c r="AU42" s="4"/>
      <c r="AV42" s="7"/>
      <c r="AW42" s="7"/>
      <c r="AX42" s="8"/>
      <c r="AY42" s="5">
        <v>8.0</v>
      </c>
      <c r="AZ42" s="4"/>
      <c r="BA42" s="7"/>
      <c r="BB42" s="7"/>
      <c r="BC42" s="20"/>
      <c r="BD42" s="4"/>
      <c r="BE42" s="7"/>
      <c r="BF42" s="4"/>
      <c r="BG42" s="7"/>
      <c r="BH42" s="5">
        <v>7.0</v>
      </c>
      <c r="BI42" s="7"/>
      <c r="BJ42" s="7"/>
      <c r="BK42" s="4"/>
      <c r="BL42" s="4"/>
      <c r="BM42" s="5">
        <v>8.0</v>
      </c>
      <c r="BN42" s="4"/>
      <c r="BO42" s="7"/>
      <c r="BP42" s="4"/>
      <c r="BQ42" s="7"/>
      <c r="BR42" s="7"/>
      <c r="BS42" s="20"/>
      <c r="BT42" s="7"/>
      <c r="BU42" s="7"/>
      <c r="BV42" s="7"/>
      <c r="BW42" s="7"/>
      <c r="BX42" s="7"/>
      <c r="BY42" s="7"/>
      <c r="BZ42" s="7"/>
      <c r="CA42" s="20"/>
      <c r="CB42" s="20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20"/>
      <c r="CP42" s="7"/>
      <c r="CQ42" s="7"/>
      <c r="CR42" s="7"/>
      <c r="CS42" s="7"/>
      <c r="CT42" s="7"/>
      <c r="CU42" s="33"/>
      <c r="CV42" s="31"/>
      <c r="CW42" s="31"/>
      <c r="CX42" s="31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12"/>
      <c r="DQ42" s="12"/>
      <c r="DR42" s="12"/>
      <c r="DS42" s="12"/>
      <c r="DT42" s="12"/>
      <c r="DU42" s="12"/>
      <c r="DV42" s="12"/>
      <c r="DW42" s="12"/>
      <c r="DX42" s="12"/>
      <c r="DY42" s="39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31"/>
      <c r="EM42" s="31"/>
      <c r="EN42" s="31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31"/>
      <c r="FE42" s="12"/>
      <c r="FF42" s="12"/>
      <c r="FG42" s="12"/>
      <c r="FH42" s="13"/>
      <c r="FI42" s="12"/>
      <c r="FJ42" s="12"/>
      <c r="FK42" s="14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38">
        <f>10</f>
        <v>10</v>
      </c>
      <c r="FX42" s="23">
        <f t="shared" si="3"/>
        <v>65.945</v>
      </c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</row>
    <row r="43" ht="12.0" customHeight="1">
      <c r="A43" s="16" t="s">
        <v>124</v>
      </c>
      <c r="B43" s="17">
        <f t="shared" si="1"/>
        <v>30</v>
      </c>
      <c r="C43" s="18">
        <f t="shared" si="2"/>
        <v>3</v>
      </c>
      <c r="D43" s="4"/>
      <c r="E43" s="7"/>
      <c r="F43" s="25"/>
      <c r="G43" s="26"/>
      <c r="H43" s="26"/>
      <c r="I43" s="7">
        <v>10.0</v>
      </c>
      <c r="J43" s="7"/>
      <c r="K43" s="4"/>
      <c r="L43" s="4"/>
      <c r="M43" s="4"/>
      <c r="N43" s="7"/>
      <c r="O43" s="7"/>
      <c r="P43" s="7"/>
      <c r="Q43" s="4"/>
      <c r="R43" s="20"/>
      <c r="S43" s="4"/>
      <c r="T43" s="4"/>
      <c r="U43" s="4"/>
      <c r="V43" s="9"/>
      <c r="W43" s="4"/>
      <c r="X43" s="7"/>
      <c r="Y43" s="4"/>
      <c r="Z43" s="7"/>
      <c r="AA43" s="20"/>
      <c r="AB43" s="4"/>
      <c r="AC43" s="7"/>
      <c r="AD43" s="7"/>
      <c r="AE43" s="4"/>
      <c r="AF43" s="4"/>
      <c r="AG43" s="7"/>
      <c r="AH43" s="7"/>
      <c r="AI43" s="7"/>
      <c r="AJ43" s="7"/>
      <c r="AK43" s="4"/>
      <c r="AL43" s="4"/>
      <c r="AM43" s="7"/>
      <c r="AN43" s="7"/>
      <c r="AO43" s="7"/>
      <c r="AP43" s="5">
        <v>12.0</v>
      </c>
      <c r="AQ43" s="4"/>
      <c r="AR43" s="7"/>
      <c r="AS43" s="7"/>
      <c r="AT43" s="7"/>
      <c r="AU43" s="4"/>
      <c r="AV43" s="7"/>
      <c r="AW43" s="7"/>
      <c r="AX43" s="4"/>
      <c r="AY43" s="7"/>
      <c r="AZ43" s="4"/>
      <c r="BA43" s="7"/>
      <c r="BB43" s="7"/>
      <c r="BC43" s="20"/>
      <c r="BD43" s="4"/>
      <c r="BE43" s="7"/>
      <c r="BF43" s="4"/>
      <c r="BG43" s="7"/>
      <c r="BH43" s="7"/>
      <c r="BI43" s="7"/>
      <c r="BJ43" s="7"/>
      <c r="BK43" s="4"/>
      <c r="BL43" s="4"/>
      <c r="BM43" s="5">
        <v>8.0</v>
      </c>
      <c r="BN43" s="4"/>
      <c r="BO43" s="7"/>
      <c r="BP43" s="4"/>
      <c r="BQ43" s="7"/>
      <c r="BR43" s="7"/>
      <c r="BS43" s="20"/>
      <c r="BT43" s="7"/>
      <c r="BU43" s="7"/>
      <c r="BV43" s="7"/>
      <c r="BW43" s="7"/>
      <c r="BX43" s="7"/>
      <c r="BY43" s="7"/>
      <c r="BZ43" s="7"/>
      <c r="CA43" s="20"/>
      <c r="CB43" s="20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20"/>
      <c r="CP43" s="7"/>
      <c r="CQ43" s="7"/>
      <c r="CR43" s="7"/>
      <c r="CS43" s="7"/>
      <c r="CT43" s="7"/>
      <c r="CU43" s="33"/>
      <c r="CV43" s="31"/>
      <c r="CW43" s="31"/>
      <c r="CX43" s="31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31"/>
      <c r="EM43" s="31"/>
      <c r="EN43" s="31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31"/>
      <c r="FE43" s="12"/>
      <c r="FF43" s="12"/>
      <c r="FG43" s="12"/>
      <c r="FH43" s="13"/>
      <c r="FI43" s="12"/>
      <c r="FJ43" s="12"/>
      <c r="FK43" s="14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38"/>
      <c r="FX43" s="23">
        <f t="shared" si="3"/>
        <v>30</v>
      </c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</row>
    <row r="44" ht="12.0" customHeight="1">
      <c r="A44" s="37" t="s">
        <v>125</v>
      </c>
      <c r="B44" s="17">
        <f t="shared" si="1"/>
        <v>7</v>
      </c>
      <c r="C44" s="18">
        <f t="shared" si="2"/>
        <v>1</v>
      </c>
      <c r="D44" s="4"/>
      <c r="E44" s="7"/>
      <c r="F44" s="25"/>
      <c r="G44" s="26"/>
      <c r="H44" s="26"/>
      <c r="I44" s="20"/>
      <c r="J44" s="20"/>
      <c r="K44" s="4"/>
      <c r="L44" s="4"/>
      <c r="M44" s="26"/>
      <c r="N44" s="20"/>
      <c r="O44" s="20"/>
      <c r="P44" s="20"/>
      <c r="Q44" s="26"/>
      <c r="R44" s="7"/>
      <c r="S44" s="26"/>
      <c r="T44" s="26"/>
      <c r="U44" s="26"/>
      <c r="V44" s="27"/>
      <c r="W44" s="4"/>
      <c r="X44" s="7"/>
      <c r="Y44" s="4"/>
      <c r="Z44" s="20"/>
      <c r="AA44" s="20"/>
      <c r="AB44" s="26"/>
      <c r="AC44" s="20"/>
      <c r="AD44" s="20"/>
      <c r="AE44" s="26"/>
      <c r="AF44" s="26"/>
      <c r="AG44" s="20"/>
      <c r="AH44" s="20"/>
      <c r="AI44" s="7"/>
      <c r="AJ44" s="20"/>
      <c r="AK44" s="26"/>
      <c r="AL44" s="26"/>
      <c r="AM44" s="20"/>
      <c r="AN44" s="20"/>
      <c r="AO44" s="20"/>
      <c r="AP44" s="20"/>
      <c r="AQ44" s="26"/>
      <c r="AR44" s="20"/>
      <c r="AS44" s="20"/>
      <c r="AT44" s="20"/>
      <c r="AU44" s="26"/>
      <c r="AV44" s="20"/>
      <c r="AW44" s="20"/>
      <c r="AX44" s="26"/>
      <c r="AY44" s="20"/>
      <c r="AZ44" s="26"/>
      <c r="BA44" s="20"/>
      <c r="BB44" s="20"/>
      <c r="BC44" s="20"/>
      <c r="BD44" s="26"/>
      <c r="BE44" s="20"/>
      <c r="BF44" s="26"/>
      <c r="BG44" s="20"/>
      <c r="BH44" s="29">
        <v>7.0</v>
      </c>
      <c r="BI44" s="20"/>
      <c r="BJ44" s="20"/>
      <c r="BK44" s="26"/>
      <c r="BL44" s="26"/>
      <c r="BM44" s="20"/>
      <c r="BN44" s="26"/>
      <c r="BO44" s="20"/>
      <c r="BP44" s="26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30"/>
      <c r="CV44" s="31"/>
      <c r="CW44" s="31"/>
      <c r="CX44" s="31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14"/>
      <c r="FK44" s="14"/>
      <c r="FL44" s="14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8"/>
      <c r="FX44" s="23">
        <f t="shared" si="3"/>
        <v>7</v>
      </c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</row>
    <row r="45" ht="12.0" customHeight="1">
      <c r="A45" s="16" t="s">
        <v>126</v>
      </c>
      <c r="B45" s="17">
        <f t="shared" si="1"/>
        <v>27</v>
      </c>
      <c r="C45" s="18">
        <f t="shared" si="2"/>
        <v>3</v>
      </c>
      <c r="D45" s="4"/>
      <c r="E45" s="7"/>
      <c r="F45" s="25"/>
      <c r="G45" s="26"/>
      <c r="H45" s="26"/>
      <c r="I45" s="20"/>
      <c r="J45" s="20"/>
      <c r="K45" s="26"/>
      <c r="L45" s="26"/>
      <c r="M45" s="26"/>
      <c r="N45" s="20"/>
      <c r="O45" s="20"/>
      <c r="P45" s="20"/>
      <c r="Q45" s="26"/>
      <c r="R45" s="20"/>
      <c r="S45" s="26"/>
      <c r="T45" s="26"/>
      <c r="U45" s="26"/>
      <c r="V45" s="27"/>
      <c r="W45" s="26"/>
      <c r="X45" s="20"/>
      <c r="Y45" s="26"/>
      <c r="Z45" s="20"/>
      <c r="AA45" s="20"/>
      <c r="AB45" s="26"/>
      <c r="AC45" s="20"/>
      <c r="AD45" s="20"/>
      <c r="AE45" s="26"/>
      <c r="AF45" s="26"/>
      <c r="AG45" s="20"/>
      <c r="AH45" s="20"/>
      <c r="AI45" s="7"/>
      <c r="AJ45" s="20"/>
      <c r="AK45" s="26"/>
      <c r="AL45" s="26"/>
      <c r="AM45" s="20"/>
      <c r="AN45" s="20"/>
      <c r="AO45" s="20"/>
      <c r="AP45" s="29">
        <v>12.0</v>
      </c>
      <c r="AQ45" s="26"/>
      <c r="AR45" s="20"/>
      <c r="AS45" s="20"/>
      <c r="AT45" s="20"/>
      <c r="AU45" s="26"/>
      <c r="AV45" s="20"/>
      <c r="AW45" s="20"/>
      <c r="AX45" s="26"/>
      <c r="AY45" s="20"/>
      <c r="AZ45" s="26"/>
      <c r="BA45" s="20"/>
      <c r="BB45" s="20"/>
      <c r="BC45" s="20"/>
      <c r="BD45" s="26"/>
      <c r="BE45" s="20"/>
      <c r="BF45" s="26"/>
      <c r="BG45" s="20"/>
      <c r="BH45" s="29">
        <v>7.0</v>
      </c>
      <c r="BI45" s="20"/>
      <c r="BJ45" s="20"/>
      <c r="BK45" s="26"/>
      <c r="BL45" s="26"/>
      <c r="BM45" s="29">
        <v>8.0</v>
      </c>
      <c r="BN45" s="26"/>
      <c r="BO45" s="20"/>
      <c r="BP45" s="26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30"/>
      <c r="CV45" s="31"/>
      <c r="CW45" s="31"/>
      <c r="CX45" s="31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31"/>
      <c r="DQ45" s="12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12"/>
      <c r="EQ45" s="12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14"/>
      <c r="FK45" s="14"/>
      <c r="FL45" s="14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8"/>
      <c r="FX45" s="23">
        <f t="shared" si="3"/>
        <v>27</v>
      </c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</row>
    <row r="46" ht="12.0" customHeight="1">
      <c r="A46" s="16" t="s">
        <v>127</v>
      </c>
      <c r="B46" s="17">
        <f t="shared" si="1"/>
        <v>127.2</v>
      </c>
      <c r="C46" s="18">
        <f t="shared" si="2"/>
        <v>8</v>
      </c>
      <c r="D46" s="4"/>
      <c r="E46" s="7"/>
      <c r="F46" s="25"/>
      <c r="G46" s="26"/>
      <c r="H46" s="26"/>
      <c r="I46" s="20"/>
      <c r="J46" s="7"/>
      <c r="K46" s="26"/>
      <c r="L46" s="26"/>
      <c r="M46" s="26"/>
      <c r="N46" s="20"/>
      <c r="O46" s="20"/>
      <c r="P46" s="30"/>
      <c r="Q46" s="40"/>
      <c r="R46" s="20"/>
      <c r="S46" s="26"/>
      <c r="T46" s="26"/>
      <c r="U46" s="26"/>
      <c r="V46" s="27"/>
      <c r="W46" s="26"/>
      <c r="X46" s="20"/>
      <c r="Y46" s="26">
        <v>32.0</v>
      </c>
      <c r="Z46" s="20"/>
      <c r="AA46" s="20"/>
      <c r="AB46" s="26"/>
      <c r="AC46" s="20"/>
      <c r="AD46" s="20"/>
      <c r="AE46" s="26"/>
      <c r="AF46" s="26"/>
      <c r="AG46" s="20"/>
      <c r="AH46" s="20"/>
      <c r="AI46" s="7"/>
      <c r="AJ46" s="20"/>
      <c r="AK46" s="26"/>
      <c r="AL46" s="26"/>
      <c r="AM46" s="20"/>
      <c r="AN46" s="20"/>
      <c r="AO46" s="20"/>
      <c r="AP46" s="29">
        <v>12.0</v>
      </c>
      <c r="AQ46" s="28">
        <v>10.0</v>
      </c>
      <c r="AR46" s="20"/>
      <c r="AS46" s="20"/>
      <c r="AT46" s="20"/>
      <c r="AU46" s="26"/>
      <c r="AV46" s="20"/>
      <c r="AW46" s="29">
        <v>12.0</v>
      </c>
      <c r="AX46" s="28"/>
      <c r="AY46" s="29">
        <v>8.0</v>
      </c>
      <c r="AZ46" s="26"/>
      <c r="BA46" s="20"/>
      <c r="BB46" s="20"/>
      <c r="BC46" s="20"/>
      <c r="BD46" s="26"/>
      <c r="BE46" s="20"/>
      <c r="BF46" s="28">
        <v>8.2</v>
      </c>
      <c r="BG46" s="29">
        <v>7.0</v>
      </c>
      <c r="BH46" s="20"/>
      <c r="BI46" s="20"/>
      <c r="BJ46" s="20"/>
      <c r="BK46" s="26"/>
      <c r="BL46" s="26"/>
      <c r="BM46" s="29">
        <v>8.0</v>
      </c>
      <c r="BN46" s="26"/>
      <c r="BO46" s="20"/>
      <c r="BP46" s="26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7"/>
      <c r="CD46" s="20"/>
      <c r="CE46" s="20"/>
      <c r="CF46" s="7"/>
      <c r="CG46" s="7"/>
      <c r="CH46" s="20"/>
      <c r="CI46" s="20"/>
      <c r="CJ46" s="20"/>
      <c r="CK46" s="20"/>
      <c r="CL46" s="7"/>
      <c r="CM46" s="7"/>
      <c r="CN46" s="7"/>
      <c r="CO46" s="7"/>
      <c r="CP46" s="7"/>
      <c r="CQ46" s="7"/>
      <c r="CR46" s="7"/>
      <c r="CS46" s="7"/>
      <c r="CT46" s="7"/>
      <c r="CU46" s="30"/>
      <c r="CV46" s="12"/>
      <c r="CW46" s="12"/>
      <c r="CX46" s="12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20"/>
      <c r="DM46" s="20"/>
      <c r="DN46" s="20"/>
      <c r="DO46" s="20"/>
      <c r="DP46" s="12"/>
      <c r="DQ46" s="12"/>
      <c r="DR46" s="12"/>
      <c r="DS46" s="12"/>
      <c r="DT46" s="12"/>
      <c r="DU46" s="12"/>
      <c r="DV46" s="12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31"/>
      <c r="FF46" s="31"/>
      <c r="FG46" s="12"/>
      <c r="FH46" s="13"/>
      <c r="FI46" s="12"/>
      <c r="FJ46" s="12"/>
      <c r="FK46" s="14"/>
      <c r="FL46" s="14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38">
        <f>10+10+10</f>
        <v>30</v>
      </c>
      <c r="FX46" s="23">
        <f t="shared" si="3"/>
        <v>127.2</v>
      </c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</row>
    <row r="47" ht="12.0" customHeight="1">
      <c r="A47" s="16" t="s">
        <v>128</v>
      </c>
      <c r="B47" s="17">
        <f t="shared" si="1"/>
        <v>18.05</v>
      </c>
      <c r="C47" s="18">
        <f t="shared" si="2"/>
        <v>2</v>
      </c>
      <c r="D47" s="4"/>
      <c r="E47" s="7"/>
      <c r="F47" s="25"/>
      <c r="G47" s="26"/>
      <c r="H47" s="26"/>
      <c r="I47" s="20"/>
      <c r="J47" s="20"/>
      <c r="K47" s="26"/>
      <c r="L47" s="26"/>
      <c r="M47" s="26"/>
      <c r="N47" s="20"/>
      <c r="O47" s="20"/>
      <c r="P47" s="20"/>
      <c r="Q47" s="26"/>
      <c r="R47" s="20"/>
      <c r="S47" s="26"/>
      <c r="T47" s="26"/>
      <c r="U47" s="26"/>
      <c r="V47" s="27"/>
      <c r="W47" s="26"/>
      <c r="X47" s="20"/>
      <c r="Y47" s="26"/>
      <c r="Z47" s="20"/>
      <c r="AA47" s="7">
        <v>11.05</v>
      </c>
      <c r="AB47" s="26"/>
      <c r="AC47" s="20"/>
      <c r="AD47" s="20"/>
      <c r="AE47" s="26"/>
      <c r="AF47" s="26"/>
      <c r="AG47" s="20"/>
      <c r="AH47" s="20"/>
      <c r="AI47" s="7"/>
      <c r="AJ47" s="20"/>
      <c r="AK47" s="26"/>
      <c r="AL47" s="26"/>
      <c r="AM47" s="20"/>
      <c r="AN47" s="20"/>
      <c r="AO47" s="20"/>
      <c r="AP47" s="20"/>
      <c r="AQ47" s="26"/>
      <c r="AR47" s="20"/>
      <c r="AS47" s="20"/>
      <c r="AT47" s="20"/>
      <c r="AU47" s="26"/>
      <c r="AV47" s="20"/>
      <c r="AW47" s="20"/>
      <c r="AX47" s="26"/>
      <c r="AY47" s="20"/>
      <c r="AZ47" s="26"/>
      <c r="BA47" s="20"/>
      <c r="BB47" s="20"/>
      <c r="BC47" s="20"/>
      <c r="BD47" s="26"/>
      <c r="BE47" s="20"/>
      <c r="BF47" s="26"/>
      <c r="BG47" s="20"/>
      <c r="BH47" s="29">
        <v>7.0</v>
      </c>
      <c r="BI47" s="20"/>
      <c r="BJ47" s="20"/>
      <c r="BK47" s="26"/>
      <c r="BL47" s="26"/>
      <c r="BM47" s="20"/>
      <c r="BN47" s="26"/>
      <c r="BO47" s="20"/>
      <c r="BP47" s="26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30"/>
      <c r="CV47" s="31"/>
      <c r="CW47" s="31"/>
      <c r="CX47" s="31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14"/>
      <c r="FL47" s="14"/>
      <c r="FM47" s="31"/>
      <c r="FN47" s="31"/>
      <c r="FO47" s="31"/>
      <c r="FP47" s="31"/>
      <c r="FQ47" s="31"/>
      <c r="FR47" s="31"/>
      <c r="FS47" s="14"/>
      <c r="FT47" s="14"/>
      <c r="FU47" s="14"/>
      <c r="FV47" s="14"/>
      <c r="FW47" s="14"/>
      <c r="FX47" s="23">
        <f t="shared" si="3"/>
        <v>18.05</v>
      </c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</row>
    <row r="48" ht="12.0" customHeight="1">
      <c r="A48" s="16" t="s">
        <v>129</v>
      </c>
      <c r="B48" s="17">
        <f t="shared" si="1"/>
        <v>316.432</v>
      </c>
      <c r="C48" s="18">
        <f t="shared" si="2"/>
        <v>20</v>
      </c>
      <c r="D48" s="4"/>
      <c r="E48" s="20">
        <v>21.097</v>
      </c>
      <c r="F48" s="19"/>
      <c r="G48" s="4">
        <v>10.0</v>
      </c>
      <c r="H48" s="4"/>
      <c r="I48" s="20"/>
      <c r="J48" s="20"/>
      <c r="K48" s="40"/>
      <c r="L48" s="40"/>
      <c r="M48" s="40"/>
      <c r="N48" s="30"/>
      <c r="O48" s="30"/>
      <c r="P48" s="7">
        <v>12.05</v>
      </c>
      <c r="Q48" s="4"/>
      <c r="R48" s="30"/>
      <c r="S48" s="40">
        <v>10.0</v>
      </c>
      <c r="T48" s="40"/>
      <c r="U48" s="40"/>
      <c r="V48" s="41"/>
      <c r="W48" s="40"/>
      <c r="X48" s="30"/>
      <c r="Y48" s="40"/>
      <c r="Z48" s="30">
        <v>14.0</v>
      </c>
      <c r="AA48" s="7">
        <v>11.05</v>
      </c>
      <c r="AB48" s="40"/>
      <c r="AC48" s="7"/>
      <c r="AD48" s="7"/>
      <c r="AE48" s="4"/>
      <c r="AF48" s="4"/>
      <c r="AG48" s="7"/>
      <c r="AH48" s="7"/>
      <c r="AI48" s="7"/>
      <c r="AJ48" s="7"/>
      <c r="AK48" s="4"/>
      <c r="AL48" s="4">
        <v>21.095</v>
      </c>
      <c r="AM48" s="7"/>
      <c r="AN48" s="5">
        <v>12.5</v>
      </c>
      <c r="AO48" s="5">
        <v>11.85</v>
      </c>
      <c r="AP48" s="5">
        <v>12.0</v>
      </c>
      <c r="AQ48" s="28">
        <v>21.095</v>
      </c>
      <c r="AR48" s="7"/>
      <c r="AS48" s="29">
        <v>11.0</v>
      </c>
      <c r="AT48" s="20"/>
      <c r="AU48" s="26"/>
      <c r="AV48" s="20"/>
      <c r="AW48" s="20"/>
      <c r="AX48" s="28"/>
      <c r="AY48" s="29">
        <v>8.0</v>
      </c>
      <c r="AZ48" s="28"/>
      <c r="BA48" s="29">
        <v>10.1</v>
      </c>
      <c r="BB48" s="20"/>
      <c r="BC48" s="5">
        <v>8.5</v>
      </c>
      <c r="BD48" s="26"/>
      <c r="BE48" s="20"/>
      <c r="BF48" s="28"/>
      <c r="BG48" s="29">
        <v>7.0</v>
      </c>
      <c r="BH48" s="29">
        <v>7.0</v>
      </c>
      <c r="BI48" s="20"/>
      <c r="BJ48" s="29">
        <v>21.095</v>
      </c>
      <c r="BK48" s="4"/>
      <c r="BL48" s="4"/>
      <c r="BM48" s="5">
        <v>8.0</v>
      </c>
      <c r="BN48" s="26"/>
      <c r="BO48" s="20"/>
      <c r="BP48" s="26"/>
      <c r="BQ48" s="29">
        <v>9.0</v>
      </c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7"/>
      <c r="CE48" s="7"/>
      <c r="CF48" s="22"/>
      <c r="CG48" s="22"/>
      <c r="CH48" s="20"/>
      <c r="CI48" s="20"/>
      <c r="CJ48" s="7"/>
      <c r="CK48" s="7"/>
      <c r="CL48" s="20"/>
      <c r="CM48" s="20"/>
      <c r="CN48" s="20"/>
      <c r="CO48" s="20"/>
      <c r="CP48" s="7"/>
      <c r="CQ48" s="7"/>
      <c r="CR48" s="7"/>
      <c r="CS48" s="7"/>
      <c r="CT48" s="7"/>
      <c r="CU48" s="33"/>
      <c r="CV48" s="12"/>
      <c r="CW48" s="12"/>
      <c r="CX48" s="12"/>
      <c r="CY48" s="7"/>
      <c r="CZ48" s="7"/>
      <c r="DA48" s="7"/>
      <c r="DB48" s="7"/>
      <c r="DC48" s="20"/>
      <c r="DD48" s="7"/>
      <c r="DE48" s="7"/>
      <c r="DF48" s="7"/>
      <c r="DG48" s="7"/>
      <c r="DH48" s="7"/>
      <c r="DI48" s="7"/>
      <c r="DJ48" s="7"/>
      <c r="DK48" s="20"/>
      <c r="DL48" s="20"/>
      <c r="DM48" s="20"/>
      <c r="DN48" s="20"/>
      <c r="DO48" s="20"/>
      <c r="DP48" s="12"/>
      <c r="DQ48" s="12"/>
      <c r="DR48" s="12"/>
      <c r="DS48" s="12"/>
      <c r="DT48" s="31"/>
      <c r="DU48" s="31"/>
      <c r="DV48" s="31"/>
      <c r="DW48" s="12"/>
      <c r="DX48" s="12"/>
      <c r="DY48" s="36"/>
      <c r="DZ48" s="12"/>
      <c r="EA48" s="12"/>
      <c r="EB48" s="31"/>
      <c r="EC48" s="31"/>
      <c r="ED48" s="31"/>
      <c r="EE48" s="12"/>
      <c r="EF48" s="12"/>
      <c r="EG48" s="12"/>
      <c r="EH48" s="12"/>
      <c r="EI48" s="12"/>
      <c r="EJ48" s="12"/>
      <c r="EK48" s="12"/>
      <c r="EL48" s="31"/>
      <c r="EM48" s="31"/>
      <c r="EN48" s="31"/>
      <c r="EO48" s="12"/>
      <c r="EP48" s="12"/>
      <c r="EQ48" s="12"/>
      <c r="ER48" s="12"/>
      <c r="ES48" s="12"/>
      <c r="ET48" s="12"/>
      <c r="EU48" s="12"/>
      <c r="EV48" s="31"/>
      <c r="EW48" s="31"/>
      <c r="EX48" s="12"/>
      <c r="EY48" s="12"/>
      <c r="EZ48" s="12"/>
      <c r="FA48" s="12"/>
      <c r="FB48" s="12"/>
      <c r="FC48" s="12"/>
      <c r="FD48" s="31"/>
      <c r="FE48" s="31"/>
      <c r="FF48" s="31"/>
      <c r="FG48" s="12"/>
      <c r="FH48" s="13"/>
      <c r="FI48" s="12"/>
      <c r="FJ48" s="12"/>
      <c r="FK48" s="34">
        <v>20.0</v>
      </c>
      <c r="FL48" s="34">
        <v>20.0</v>
      </c>
      <c r="FM48" s="14"/>
      <c r="FN48" s="14"/>
      <c r="FO48" s="12"/>
      <c r="FP48" s="12"/>
      <c r="FQ48" s="12"/>
      <c r="FR48" s="12"/>
      <c r="FS48" s="14"/>
      <c r="FT48" s="14"/>
      <c r="FU48" s="14"/>
      <c r="FV48" s="14"/>
      <c r="FW48" s="14">
        <f>10+10+10</f>
        <v>30</v>
      </c>
      <c r="FX48" s="23">
        <f t="shared" si="3"/>
        <v>316.432</v>
      </c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</row>
    <row r="49" ht="12.0" customHeight="1">
      <c r="A49" s="16" t="s">
        <v>130</v>
      </c>
      <c r="B49" s="17">
        <f t="shared" si="1"/>
        <v>73.445</v>
      </c>
      <c r="C49" s="18">
        <f t="shared" si="2"/>
        <v>5</v>
      </c>
      <c r="D49" s="4"/>
      <c r="E49" s="7"/>
      <c r="F49" s="19"/>
      <c r="G49" s="4"/>
      <c r="H49" s="4"/>
      <c r="I49" s="7"/>
      <c r="J49" s="7"/>
      <c r="K49" s="26"/>
      <c r="L49" s="26"/>
      <c r="M49" s="26"/>
      <c r="N49" s="20"/>
      <c r="O49" s="20"/>
      <c r="P49" s="7"/>
      <c r="Q49" s="4"/>
      <c r="R49" s="20"/>
      <c r="S49" s="26"/>
      <c r="T49" s="26"/>
      <c r="U49" s="26"/>
      <c r="V49" s="27"/>
      <c r="W49" s="26"/>
      <c r="X49" s="20"/>
      <c r="Y49" s="26"/>
      <c r="Z49" s="20"/>
      <c r="AA49" s="20"/>
      <c r="AB49" s="26"/>
      <c r="AC49" s="20"/>
      <c r="AD49" s="20"/>
      <c r="AE49" s="26"/>
      <c r="AF49" s="26"/>
      <c r="AG49" s="7"/>
      <c r="AH49" s="20"/>
      <c r="AI49" s="7"/>
      <c r="AJ49" s="20"/>
      <c r="AK49" s="26"/>
      <c r="AL49" s="26"/>
      <c r="AM49" s="20"/>
      <c r="AN49" s="20"/>
      <c r="AO49" s="5">
        <v>11.85</v>
      </c>
      <c r="AP49" s="29">
        <v>12.0</v>
      </c>
      <c r="AQ49" s="26"/>
      <c r="AR49" s="20"/>
      <c r="AS49" s="20"/>
      <c r="AT49" s="29">
        <v>10.5</v>
      </c>
      <c r="AU49" s="26"/>
      <c r="AV49" s="20"/>
      <c r="AW49" s="20"/>
      <c r="AX49" s="26"/>
      <c r="AY49" s="20"/>
      <c r="AZ49" s="26"/>
      <c r="BA49" s="20"/>
      <c r="BB49" s="20"/>
      <c r="BC49" s="20"/>
      <c r="BD49" s="26"/>
      <c r="BE49" s="7"/>
      <c r="BF49" s="4"/>
      <c r="BG49" s="7"/>
      <c r="BH49" s="20"/>
      <c r="BI49" s="20"/>
      <c r="BJ49" s="29">
        <v>21.095</v>
      </c>
      <c r="BK49" s="26"/>
      <c r="BL49" s="26"/>
      <c r="BM49" s="29">
        <v>8.0</v>
      </c>
      <c r="BN49" s="26"/>
      <c r="BO49" s="20"/>
      <c r="BP49" s="26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7"/>
      <c r="CE49" s="7"/>
      <c r="CF49" s="7"/>
      <c r="CG49" s="7"/>
      <c r="CH49" s="7"/>
      <c r="CI49" s="7"/>
      <c r="CJ49" s="7"/>
      <c r="CK49" s="20"/>
      <c r="CL49" s="7"/>
      <c r="CM49" s="7"/>
      <c r="CN49" s="7"/>
      <c r="CO49" s="20"/>
      <c r="CP49" s="7"/>
      <c r="CQ49" s="20"/>
      <c r="CR49" s="20"/>
      <c r="CS49" s="7"/>
      <c r="CT49" s="7"/>
      <c r="CU49" s="33"/>
      <c r="CV49" s="31"/>
      <c r="CW49" s="31"/>
      <c r="CX49" s="31"/>
      <c r="CY49" s="7"/>
      <c r="CZ49" s="7"/>
      <c r="DA49" s="7"/>
      <c r="DB49" s="7"/>
      <c r="DC49" s="20"/>
      <c r="DD49" s="7"/>
      <c r="DE49" s="7"/>
      <c r="DF49" s="7"/>
      <c r="DG49" s="7"/>
      <c r="DH49" s="20"/>
      <c r="DI49" s="20"/>
      <c r="DJ49" s="7"/>
      <c r="DK49" s="7"/>
      <c r="DL49" s="20"/>
      <c r="DM49" s="20"/>
      <c r="DN49" s="20"/>
      <c r="DO49" s="20"/>
      <c r="DP49" s="12"/>
      <c r="DQ49" s="12"/>
      <c r="DR49" s="12"/>
      <c r="DS49" s="12"/>
      <c r="DT49" s="12"/>
      <c r="DU49" s="12"/>
      <c r="DV49" s="12"/>
      <c r="DW49" s="12"/>
      <c r="DX49" s="12"/>
      <c r="DY49" s="31"/>
      <c r="DZ49" s="12"/>
      <c r="EA49" s="12"/>
      <c r="EB49" s="12"/>
      <c r="EC49" s="12"/>
      <c r="ED49" s="31"/>
      <c r="EE49" s="12"/>
      <c r="EF49" s="12"/>
      <c r="EG49" s="12"/>
      <c r="EH49" s="12"/>
      <c r="EI49" s="12"/>
      <c r="EJ49" s="31"/>
      <c r="EK49" s="12"/>
      <c r="EL49" s="31"/>
      <c r="EM49" s="31"/>
      <c r="EN49" s="31"/>
      <c r="EO49" s="31"/>
      <c r="EP49" s="12"/>
      <c r="EQ49" s="12"/>
      <c r="ER49" s="31"/>
      <c r="ES49" s="31"/>
      <c r="ET49" s="31"/>
      <c r="EU49" s="31"/>
      <c r="EV49" s="31"/>
      <c r="EW49" s="12"/>
      <c r="EX49" s="12"/>
      <c r="EY49" s="12"/>
      <c r="EZ49" s="12"/>
      <c r="FA49" s="12"/>
      <c r="FB49" s="12"/>
      <c r="FC49" s="12"/>
      <c r="FD49" s="31"/>
      <c r="FE49" s="12"/>
      <c r="FF49" s="12"/>
      <c r="FG49" s="12"/>
      <c r="FH49" s="13"/>
      <c r="FI49" s="12"/>
      <c r="FJ49" s="14"/>
      <c r="FK49" s="14"/>
      <c r="FL49" s="14"/>
      <c r="FM49" s="14"/>
      <c r="FN49" s="12"/>
      <c r="FO49" s="12"/>
      <c r="FP49" s="12"/>
      <c r="FQ49" s="12"/>
      <c r="FR49" s="12"/>
      <c r="FS49" s="14"/>
      <c r="FT49" s="14"/>
      <c r="FU49" s="14"/>
      <c r="FV49" s="14"/>
      <c r="FW49" s="14">
        <f>10</f>
        <v>10</v>
      </c>
      <c r="FX49" s="23">
        <f t="shared" si="3"/>
        <v>73.445</v>
      </c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</row>
    <row r="50" ht="12.0" customHeight="1">
      <c r="A50" s="37" t="s">
        <v>131</v>
      </c>
      <c r="B50" s="17">
        <f t="shared" si="1"/>
        <v>43.5</v>
      </c>
      <c r="C50" s="18">
        <f t="shared" si="2"/>
        <v>5</v>
      </c>
      <c r="D50" s="4"/>
      <c r="E50" s="7"/>
      <c r="F50" s="25"/>
      <c r="G50" s="26"/>
      <c r="H50" s="26"/>
      <c r="I50" s="20"/>
      <c r="J50" s="20"/>
      <c r="K50" s="26"/>
      <c r="L50" s="26"/>
      <c r="M50" s="26"/>
      <c r="N50" s="20"/>
      <c r="O50" s="20"/>
      <c r="P50" s="20"/>
      <c r="Q50" s="26"/>
      <c r="R50" s="20"/>
      <c r="S50" s="26"/>
      <c r="T50" s="26"/>
      <c r="U50" s="26"/>
      <c r="V50" s="27"/>
      <c r="W50" s="26"/>
      <c r="X50" s="20"/>
      <c r="Y50" s="26"/>
      <c r="Z50" s="20"/>
      <c r="AA50" s="20"/>
      <c r="AB50" s="26"/>
      <c r="AC50" s="20"/>
      <c r="AD50" s="20"/>
      <c r="AE50" s="26"/>
      <c r="AF50" s="26"/>
      <c r="AG50" s="20"/>
      <c r="AH50" s="20"/>
      <c r="AI50" s="7"/>
      <c r="AJ50" s="20"/>
      <c r="AK50" s="26"/>
      <c r="AL50" s="26"/>
      <c r="AM50" s="20"/>
      <c r="AN50" s="20"/>
      <c r="AO50" s="20"/>
      <c r="AP50" s="29">
        <v>12.0</v>
      </c>
      <c r="AQ50" s="26"/>
      <c r="AR50" s="20"/>
      <c r="AS50" s="20"/>
      <c r="AT50" s="20"/>
      <c r="AU50" s="26"/>
      <c r="AV50" s="20"/>
      <c r="AW50" s="20"/>
      <c r="AX50" s="28"/>
      <c r="AY50" s="29">
        <v>8.0</v>
      </c>
      <c r="AZ50" s="26"/>
      <c r="BA50" s="20"/>
      <c r="BB50" s="20"/>
      <c r="BC50" s="5">
        <v>8.5</v>
      </c>
      <c r="BD50" s="26"/>
      <c r="BE50" s="20"/>
      <c r="BF50" s="26"/>
      <c r="BG50" s="20"/>
      <c r="BH50" s="29">
        <v>7.0</v>
      </c>
      <c r="BI50" s="20"/>
      <c r="BJ50" s="20"/>
      <c r="BK50" s="26"/>
      <c r="BL50" s="26"/>
      <c r="BM50" s="29">
        <v>8.0</v>
      </c>
      <c r="BN50" s="26"/>
      <c r="BO50" s="20"/>
      <c r="BP50" s="26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30"/>
      <c r="CV50" s="31"/>
      <c r="CW50" s="31"/>
      <c r="CX50" s="31"/>
      <c r="CY50" s="20"/>
      <c r="CZ50" s="20"/>
      <c r="DA50" s="20"/>
      <c r="DB50" s="20"/>
      <c r="DC50" s="20"/>
      <c r="DD50" s="20"/>
      <c r="DE50" s="20"/>
      <c r="DF50" s="7"/>
      <c r="DG50" s="7"/>
      <c r="DH50" s="20"/>
      <c r="DI50" s="20"/>
      <c r="DJ50" s="20"/>
      <c r="DK50" s="20"/>
      <c r="DL50" s="20"/>
      <c r="DM50" s="20"/>
      <c r="DN50" s="20"/>
      <c r="DO50" s="20"/>
      <c r="DP50" s="31"/>
      <c r="DQ50" s="12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12"/>
      <c r="EP50" s="12"/>
      <c r="EQ50" s="12"/>
      <c r="ER50" s="12"/>
      <c r="ES50" s="12"/>
      <c r="ET50" s="12"/>
      <c r="EU50" s="12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14"/>
      <c r="FK50" s="14"/>
      <c r="FL50" s="14"/>
      <c r="FM50" s="14"/>
      <c r="FN50" s="31"/>
      <c r="FO50" s="31"/>
      <c r="FP50" s="31"/>
      <c r="FQ50" s="31"/>
      <c r="FR50" s="31"/>
      <c r="FS50" s="14"/>
      <c r="FT50" s="14"/>
      <c r="FU50" s="14"/>
      <c r="FV50" s="14"/>
      <c r="FW50" s="14"/>
      <c r="FX50" s="23">
        <f t="shared" si="3"/>
        <v>43.5</v>
      </c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</row>
    <row r="51" ht="12.0" customHeight="1">
      <c r="A51" s="16" t="s">
        <v>132</v>
      </c>
      <c r="B51" s="17">
        <f t="shared" si="1"/>
        <v>164.702</v>
      </c>
      <c r="C51" s="18">
        <f t="shared" si="2"/>
        <v>7</v>
      </c>
      <c r="D51" s="4"/>
      <c r="E51" s="20">
        <v>21.097</v>
      </c>
      <c r="F51" s="25"/>
      <c r="G51" s="26"/>
      <c r="H51" s="26"/>
      <c r="I51" s="20"/>
      <c r="J51" s="20"/>
      <c r="K51" s="26"/>
      <c r="L51" s="26"/>
      <c r="M51" s="26"/>
      <c r="N51" s="20"/>
      <c r="O51" s="20"/>
      <c r="P51" s="20"/>
      <c r="Q51" s="26"/>
      <c r="R51" s="20"/>
      <c r="S51" s="26"/>
      <c r="T51" s="26"/>
      <c r="U51" s="26"/>
      <c r="V51" s="27"/>
      <c r="W51" s="26"/>
      <c r="X51" s="20"/>
      <c r="Y51" s="26"/>
      <c r="Z51" s="20"/>
      <c r="AA51" s="20"/>
      <c r="AB51" s="26"/>
      <c r="AC51" s="20"/>
      <c r="AD51" s="20"/>
      <c r="AE51" s="26"/>
      <c r="AF51" s="26"/>
      <c r="AG51" s="20"/>
      <c r="AH51" s="20"/>
      <c r="AI51" s="7"/>
      <c r="AJ51" s="20"/>
      <c r="AK51" s="26"/>
      <c r="AL51" s="26"/>
      <c r="AM51" s="20"/>
      <c r="AN51" s="20"/>
      <c r="AO51" s="20"/>
      <c r="AP51" s="20"/>
      <c r="AQ51" s="28">
        <v>42.195</v>
      </c>
      <c r="AR51" s="20"/>
      <c r="AS51" s="20"/>
      <c r="AT51" s="20"/>
      <c r="AU51" s="26"/>
      <c r="AV51" s="20"/>
      <c r="AW51" s="20"/>
      <c r="AX51" s="28"/>
      <c r="AY51" s="29">
        <v>8.0</v>
      </c>
      <c r="AZ51" s="26"/>
      <c r="BA51" s="20"/>
      <c r="BB51" s="20"/>
      <c r="BC51" s="5">
        <v>8.5</v>
      </c>
      <c r="BD51" s="26"/>
      <c r="BE51" s="20"/>
      <c r="BF51" s="28"/>
      <c r="BG51" s="29">
        <v>7.0</v>
      </c>
      <c r="BH51" s="20"/>
      <c r="BI51" s="20"/>
      <c r="BJ51" s="20"/>
      <c r="BK51" s="26"/>
      <c r="BL51" s="26"/>
      <c r="BM51" s="29">
        <v>8.0</v>
      </c>
      <c r="BN51" s="26"/>
      <c r="BO51" s="20"/>
      <c r="BP51" s="28">
        <v>49.91</v>
      </c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30"/>
      <c r="CV51" s="31"/>
      <c r="CW51" s="31"/>
      <c r="CX51" s="31"/>
      <c r="CY51" s="20"/>
      <c r="CZ51" s="20"/>
      <c r="DA51" s="20"/>
      <c r="DB51" s="20"/>
      <c r="DC51" s="20"/>
      <c r="DD51" s="20"/>
      <c r="DE51" s="20"/>
      <c r="DF51" s="7"/>
      <c r="DG51" s="7"/>
      <c r="DH51" s="20"/>
      <c r="DI51" s="20"/>
      <c r="DJ51" s="20"/>
      <c r="DK51" s="20"/>
      <c r="DL51" s="20"/>
      <c r="DM51" s="20"/>
      <c r="DN51" s="20"/>
      <c r="DO51" s="20"/>
      <c r="DP51" s="31"/>
      <c r="DQ51" s="12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12"/>
      <c r="EQ51" s="12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14"/>
      <c r="FL51" s="31"/>
      <c r="FM51" s="31"/>
      <c r="FN51" s="31"/>
      <c r="FO51" s="31"/>
      <c r="FP51" s="31"/>
      <c r="FQ51" s="31"/>
      <c r="FR51" s="31"/>
      <c r="FS51" s="14"/>
      <c r="FT51" s="14"/>
      <c r="FU51" s="14"/>
      <c r="FV51" s="14"/>
      <c r="FW51" s="14">
        <f>10+10</f>
        <v>20</v>
      </c>
      <c r="FX51" s="23">
        <f t="shared" si="3"/>
        <v>164.702</v>
      </c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</row>
    <row r="52" ht="12.0" customHeight="1">
      <c r="A52" s="16" t="s">
        <v>133</v>
      </c>
      <c r="B52" s="17">
        <f t="shared" si="1"/>
        <v>10</v>
      </c>
      <c r="C52" s="18">
        <f t="shared" si="2"/>
        <v>1</v>
      </c>
      <c r="D52" s="4"/>
      <c r="E52" s="7"/>
      <c r="F52" s="25"/>
      <c r="G52" s="26"/>
      <c r="H52" s="26"/>
      <c r="I52" s="20">
        <v>10.0</v>
      </c>
      <c r="J52" s="20"/>
      <c r="K52" s="26"/>
      <c r="L52" s="26"/>
      <c r="M52" s="26"/>
      <c r="N52" s="20"/>
      <c r="O52" s="20"/>
      <c r="P52" s="20"/>
      <c r="Q52" s="26"/>
      <c r="R52" s="20"/>
      <c r="S52" s="26"/>
      <c r="T52" s="26"/>
      <c r="U52" s="26"/>
      <c r="V52" s="27"/>
      <c r="W52" s="26"/>
      <c r="X52" s="20"/>
      <c r="Y52" s="26"/>
      <c r="Z52" s="20"/>
      <c r="AA52" s="20"/>
      <c r="AB52" s="26"/>
      <c r="AC52" s="20"/>
      <c r="AD52" s="20"/>
      <c r="AE52" s="26"/>
      <c r="AF52" s="26"/>
      <c r="AG52" s="20"/>
      <c r="AH52" s="20"/>
      <c r="AI52" s="7"/>
      <c r="AJ52" s="20"/>
      <c r="AK52" s="26"/>
      <c r="AL52" s="26"/>
      <c r="AM52" s="20"/>
      <c r="AN52" s="20"/>
      <c r="AO52" s="20"/>
      <c r="AP52" s="20"/>
      <c r="AQ52" s="26"/>
      <c r="AR52" s="20"/>
      <c r="AS52" s="20"/>
      <c r="AT52" s="20"/>
      <c r="AU52" s="26"/>
      <c r="AV52" s="20"/>
      <c r="AW52" s="20"/>
      <c r="AX52" s="26"/>
      <c r="AY52" s="20"/>
      <c r="AZ52" s="26"/>
      <c r="BA52" s="20"/>
      <c r="BB52" s="20"/>
      <c r="BC52" s="20"/>
      <c r="BD52" s="26"/>
      <c r="BE52" s="20"/>
      <c r="BF52" s="26"/>
      <c r="BG52" s="20"/>
      <c r="BH52" s="20"/>
      <c r="BI52" s="20"/>
      <c r="BJ52" s="20"/>
      <c r="BK52" s="26"/>
      <c r="BL52" s="26"/>
      <c r="BM52" s="20"/>
      <c r="BN52" s="26"/>
      <c r="BO52" s="20"/>
      <c r="BP52" s="26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7"/>
      <c r="CB52" s="7"/>
      <c r="CC52" s="7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30"/>
      <c r="CV52" s="31"/>
      <c r="CW52" s="31"/>
      <c r="CX52" s="31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23">
        <f t="shared" si="3"/>
        <v>10</v>
      </c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</row>
    <row r="53" ht="12.0" customHeight="1">
      <c r="A53" s="16" t="s">
        <v>134</v>
      </c>
      <c r="B53" s="17">
        <f t="shared" si="1"/>
        <v>10</v>
      </c>
      <c r="C53" s="18">
        <f t="shared" si="2"/>
        <v>1</v>
      </c>
      <c r="D53" s="4"/>
      <c r="E53" s="7"/>
      <c r="F53" s="25"/>
      <c r="G53" s="26"/>
      <c r="H53" s="26"/>
      <c r="I53" s="20">
        <v>10.0</v>
      </c>
      <c r="J53" s="20"/>
      <c r="K53" s="26"/>
      <c r="L53" s="26"/>
      <c r="M53" s="26"/>
      <c r="N53" s="20"/>
      <c r="O53" s="20"/>
      <c r="P53" s="20"/>
      <c r="Q53" s="26"/>
      <c r="R53" s="20"/>
      <c r="S53" s="26"/>
      <c r="T53" s="26"/>
      <c r="U53" s="26"/>
      <c r="V53" s="27"/>
      <c r="W53" s="26"/>
      <c r="X53" s="20"/>
      <c r="Y53" s="26"/>
      <c r="Z53" s="20"/>
      <c r="AA53" s="20"/>
      <c r="AB53" s="26"/>
      <c r="AC53" s="20"/>
      <c r="AD53" s="20"/>
      <c r="AE53" s="26"/>
      <c r="AF53" s="26"/>
      <c r="AG53" s="20"/>
      <c r="AH53" s="20"/>
      <c r="AI53" s="7"/>
      <c r="AJ53" s="20"/>
      <c r="AK53" s="26"/>
      <c r="AL53" s="26"/>
      <c r="AM53" s="20"/>
      <c r="AN53" s="20"/>
      <c r="AO53" s="20"/>
      <c r="AP53" s="20"/>
      <c r="AQ53" s="26"/>
      <c r="AR53" s="20"/>
      <c r="AS53" s="20"/>
      <c r="AT53" s="20"/>
      <c r="AU53" s="26"/>
      <c r="AV53" s="20"/>
      <c r="AW53" s="20"/>
      <c r="AX53" s="26"/>
      <c r="AY53" s="20"/>
      <c r="AZ53" s="26"/>
      <c r="BA53" s="20"/>
      <c r="BB53" s="20"/>
      <c r="BC53" s="20"/>
      <c r="BD53" s="26"/>
      <c r="BE53" s="20"/>
      <c r="BF53" s="26"/>
      <c r="BG53" s="20"/>
      <c r="BH53" s="20"/>
      <c r="BI53" s="20"/>
      <c r="BJ53" s="20"/>
      <c r="BK53" s="26"/>
      <c r="BL53" s="26"/>
      <c r="BM53" s="20"/>
      <c r="BN53" s="26"/>
      <c r="BO53" s="20"/>
      <c r="BP53" s="26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30"/>
      <c r="CV53" s="31"/>
      <c r="CW53" s="31"/>
      <c r="CX53" s="31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31"/>
      <c r="DQ53" s="12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12"/>
      <c r="EQ53" s="12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23">
        <f t="shared" si="3"/>
        <v>10</v>
      </c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</row>
    <row r="54" ht="12.0" customHeight="1">
      <c r="A54" s="16" t="s">
        <v>135</v>
      </c>
      <c r="B54" s="17">
        <f t="shared" si="1"/>
        <v>180.109</v>
      </c>
      <c r="C54" s="18">
        <f t="shared" si="2"/>
        <v>10</v>
      </c>
      <c r="D54" s="4"/>
      <c r="E54" s="7"/>
      <c r="F54" s="25"/>
      <c r="G54" s="26"/>
      <c r="H54" s="26"/>
      <c r="I54" s="20"/>
      <c r="J54" s="20"/>
      <c r="K54" s="26"/>
      <c r="L54" s="26"/>
      <c r="M54" s="26"/>
      <c r="N54" s="20"/>
      <c r="O54" s="20"/>
      <c r="P54" s="20"/>
      <c r="Q54" s="26"/>
      <c r="R54" s="20"/>
      <c r="S54" s="26"/>
      <c r="T54" s="26"/>
      <c r="U54" s="26"/>
      <c r="V54" s="27"/>
      <c r="W54" s="26"/>
      <c r="X54" s="20"/>
      <c r="Y54" s="26"/>
      <c r="Z54" s="20"/>
      <c r="AA54" s="7">
        <v>11.05</v>
      </c>
      <c r="AB54" s="26"/>
      <c r="AC54" s="20"/>
      <c r="AD54" s="20">
        <v>10.0</v>
      </c>
      <c r="AE54" s="26"/>
      <c r="AF54" s="26"/>
      <c r="AG54" s="20"/>
      <c r="AH54" s="20"/>
      <c r="AI54" s="7"/>
      <c r="AJ54" s="20"/>
      <c r="AK54" s="26"/>
      <c r="AL54" s="26"/>
      <c r="AM54" s="20"/>
      <c r="AN54" s="20"/>
      <c r="AO54" s="20"/>
      <c r="AP54" s="29">
        <v>12.0</v>
      </c>
      <c r="AQ54" s="26"/>
      <c r="AR54" s="20"/>
      <c r="AS54" s="20"/>
      <c r="AT54" s="20"/>
      <c r="AU54" s="26"/>
      <c r="AV54" s="20"/>
      <c r="AW54" s="20"/>
      <c r="AX54" s="26"/>
      <c r="AY54" s="20"/>
      <c r="AZ54" s="26"/>
      <c r="BA54" s="20"/>
      <c r="BB54" s="20"/>
      <c r="BC54" s="5">
        <v>8.5</v>
      </c>
      <c r="BD54" s="26"/>
      <c r="BE54" s="20"/>
      <c r="BF54" s="28"/>
      <c r="BG54" s="29">
        <v>7.0</v>
      </c>
      <c r="BH54" s="29">
        <v>7.0</v>
      </c>
      <c r="BI54" s="29">
        <v>11.0</v>
      </c>
      <c r="BJ54" s="20"/>
      <c r="BK54" s="28"/>
      <c r="BL54" s="28">
        <v>9.9</v>
      </c>
      <c r="BM54" s="29">
        <v>8.0</v>
      </c>
      <c r="BN54" s="26"/>
      <c r="BO54" s="20"/>
      <c r="BP54" s="28">
        <v>55.659</v>
      </c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7"/>
      <c r="CG54" s="7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30"/>
      <c r="CV54" s="31"/>
      <c r="CW54" s="31"/>
      <c r="CX54" s="31"/>
      <c r="CY54" s="20"/>
      <c r="CZ54" s="20"/>
      <c r="DA54" s="20"/>
      <c r="DB54" s="20"/>
      <c r="DC54" s="20"/>
      <c r="DD54" s="7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12"/>
      <c r="EQ54" s="12"/>
      <c r="ER54" s="31"/>
      <c r="ES54" s="12"/>
      <c r="ET54" s="31"/>
      <c r="EU54" s="31"/>
      <c r="EV54" s="31"/>
      <c r="EW54" s="31"/>
      <c r="EX54" s="12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4">
        <v>20.0</v>
      </c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>
        <f t="shared" ref="FW54:FW55" si="5">10+10</f>
        <v>20</v>
      </c>
      <c r="FX54" s="23">
        <f t="shared" si="3"/>
        <v>180.109</v>
      </c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</row>
    <row r="55" ht="12.0" customHeight="1">
      <c r="A55" s="16" t="s">
        <v>136</v>
      </c>
      <c r="B55" s="17">
        <f t="shared" si="1"/>
        <v>111.387</v>
      </c>
      <c r="C55" s="18">
        <f t="shared" si="2"/>
        <v>4</v>
      </c>
      <c r="D55" s="4"/>
      <c r="E55" s="20">
        <v>21.097</v>
      </c>
      <c r="F55" s="25"/>
      <c r="G55" s="26"/>
      <c r="H55" s="26"/>
      <c r="I55" s="20"/>
      <c r="J55" s="20"/>
      <c r="K55" s="26"/>
      <c r="L55" s="26">
        <v>42.195</v>
      </c>
      <c r="M55" s="26"/>
      <c r="N55" s="20"/>
      <c r="O55" s="20"/>
      <c r="P55" s="20"/>
      <c r="Q55" s="26"/>
      <c r="R55" s="20"/>
      <c r="S55" s="26"/>
      <c r="T55" s="26"/>
      <c r="U55" s="26"/>
      <c r="V55" s="27"/>
      <c r="W55" s="26"/>
      <c r="X55" s="20"/>
      <c r="Y55" s="26"/>
      <c r="Z55" s="20"/>
      <c r="AA55" s="20"/>
      <c r="AB55" s="26"/>
      <c r="AC55" s="20"/>
      <c r="AD55" s="20"/>
      <c r="AE55" s="26"/>
      <c r="AF55" s="26"/>
      <c r="AG55" s="20"/>
      <c r="AH55" s="20"/>
      <c r="AI55" s="7"/>
      <c r="AJ55" s="20"/>
      <c r="AK55" s="26"/>
      <c r="AL55" s="26"/>
      <c r="AM55" s="20"/>
      <c r="AN55" s="20"/>
      <c r="AO55" s="20"/>
      <c r="AP55" s="20"/>
      <c r="AQ55" s="28">
        <v>21.095</v>
      </c>
      <c r="AR55" s="20"/>
      <c r="AS55" s="20"/>
      <c r="AT55" s="20"/>
      <c r="AU55" s="26"/>
      <c r="AV55" s="20"/>
      <c r="AW55" s="20"/>
      <c r="AX55" s="26"/>
      <c r="AY55" s="20"/>
      <c r="AZ55" s="26"/>
      <c r="BA55" s="20"/>
      <c r="BB55" s="20"/>
      <c r="BC55" s="20"/>
      <c r="BD55" s="26"/>
      <c r="BE55" s="20"/>
      <c r="BF55" s="26"/>
      <c r="BG55" s="20"/>
      <c r="BH55" s="29">
        <v>7.0</v>
      </c>
      <c r="BI55" s="20"/>
      <c r="BJ55" s="20"/>
      <c r="BK55" s="26"/>
      <c r="BL55" s="26"/>
      <c r="BM55" s="20"/>
      <c r="BN55" s="26"/>
      <c r="BO55" s="20"/>
      <c r="BP55" s="26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30"/>
      <c r="CV55" s="31"/>
      <c r="CW55" s="31"/>
      <c r="CX55" s="31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31"/>
      <c r="DQ55" s="12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>
        <f t="shared" si="5"/>
        <v>20</v>
      </c>
      <c r="FX55" s="23">
        <f t="shared" si="3"/>
        <v>111.387</v>
      </c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</row>
    <row r="56" ht="12.0" customHeight="1">
      <c r="A56" s="16" t="s">
        <v>137</v>
      </c>
      <c r="B56" s="17">
        <f t="shared" si="1"/>
        <v>0</v>
      </c>
      <c r="C56" s="18">
        <f t="shared" si="2"/>
        <v>0</v>
      </c>
      <c r="D56" s="4"/>
      <c r="E56" s="7"/>
      <c r="F56" s="25"/>
      <c r="G56" s="26"/>
      <c r="H56" s="26"/>
      <c r="I56" s="20"/>
      <c r="J56" s="20"/>
      <c r="K56" s="26"/>
      <c r="L56" s="26"/>
      <c r="M56" s="26"/>
      <c r="N56" s="20"/>
      <c r="O56" s="20"/>
      <c r="P56" s="20"/>
      <c r="Q56" s="26"/>
      <c r="R56" s="20"/>
      <c r="S56" s="26"/>
      <c r="T56" s="26"/>
      <c r="U56" s="26"/>
      <c r="V56" s="27"/>
      <c r="W56" s="26"/>
      <c r="X56" s="20"/>
      <c r="Y56" s="26"/>
      <c r="Z56" s="20"/>
      <c r="AA56" s="20"/>
      <c r="AB56" s="26"/>
      <c r="AC56" s="20"/>
      <c r="AD56" s="20"/>
      <c r="AE56" s="26"/>
      <c r="AF56" s="26"/>
      <c r="AG56" s="20"/>
      <c r="AH56" s="20"/>
      <c r="AI56" s="7"/>
      <c r="AJ56" s="20"/>
      <c r="AK56" s="26"/>
      <c r="AL56" s="26"/>
      <c r="AM56" s="20"/>
      <c r="AN56" s="20"/>
      <c r="AO56" s="20"/>
      <c r="AP56" s="20"/>
      <c r="AQ56" s="26"/>
      <c r="AR56" s="20"/>
      <c r="AS56" s="20"/>
      <c r="AT56" s="20"/>
      <c r="AU56" s="28"/>
      <c r="AV56" s="20"/>
      <c r="AW56" s="20"/>
      <c r="AX56" s="26"/>
      <c r="AY56" s="20"/>
      <c r="AZ56" s="28"/>
      <c r="BA56" s="29"/>
      <c r="BB56" s="29"/>
      <c r="BC56" s="20"/>
      <c r="BD56" s="26"/>
      <c r="BE56" s="20"/>
      <c r="BF56" s="26"/>
      <c r="BG56" s="20"/>
      <c r="BH56" s="20"/>
      <c r="BI56" s="20"/>
      <c r="BJ56" s="20"/>
      <c r="BK56" s="20"/>
      <c r="BL56" s="20"/>
      <c r="BM56" s="20"/>
      <c r="BN56" s="26"/>
      <c r="BO56" s="20"/>
      <c r="BP56" s="26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30"/>
      <c r="CV56" s="31"/>
      <c r="CW56" s="31"/>
      <c r="CX56" s="31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31"/>
      <c r="DQ56" s="12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12"/>
      <c r="EQ56" s="12"/>
      <c r="ER56" s="12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23">
        <f t="shared" si="3"/>
        <v>0</v>
      </c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</row>
    <row r="57" ht="12.0" customHeight="1">
      <c r="A57" s="16" t="s">
        <v>138</v>
      </c>
      <c r="B57" s="17">
        <f t="shared" si="1"/>
        <v>434.253</v>
      </c>
      <c r="C57" s="18">
        <f t="shared" si="2"/>
        <v>25</v>
      </c>
      <c r="D57" s="4">
        <v>14.5</v>
      </c>
      <c r="E57" s="5">
        <v>21.097</v>
      </c>
      <c r="F57" s="42">
        <v>10.5</v>
      </c>
      <c r="G57" s="26"/>
      <c r="H57" s="26"/>
      <c r="I57" s="20"/>
      <c r="J57" s="35"/>
      <c r="K57" s="4">
        <v>21.05</v>
      </c>
      <c r="L57" s="4"/>
      <c r="M57" s="8">
        <v>21.097</v>
      </c>
      <c r="N57" s="5">
        <v>21.097</v>
      </c>
      <c r="O57" s="7"/>
      <c r="P57" s="20">
        <v>12.5</v>
      </c>
      <c r="Q57" s="26"/>
      <c r="R57" s="7"/>
      <c r="S57" s="4"/>
      <c r="T57" s="4"/>
      <c r="U57" s="4"/>
      <c r="V57" s="9"/>
      <c r="W57" s="8">
        <v>10.0</v>
      </c>
      <c r="X57" s="7"/>
      <c r="Y57" s="4"/>
      <c r="Z57" s="7"/>
      <c r="AA57" s="7">
        <v>11.05</v>
      </c>
      <c r="AB57" s="26"/>
      <c r="AC57" s="20"/>
      <c r="AD57" s="20"/>
      <c r="AE57" s="26"/>
      <c r="AF57" s="28">
        <v>21.97</v>
      </c>
      <c r="AG57" s="7"/>
      <c r="AH57" s="20"/>
      <c r="AI57" s="5">
        <v>9.7</v>
      </c>
      <c r="AJ57" s="29">
        <v>10.0</v>
      </c>
      <c r="AK57" s="26"/>
      <c r="AL57" s="26"/>
      <c r="AM57" s="20"/>
      <c r="AN57" s="29">
        <v>12.5</v>
      </c>
      <c r="AO57" s="20"/>
      <c r="AP57" s="29">
        <v>12.0</v>
      </c>
      <c r="AQ57" s="28">
        <v>21.095</v>
      </c>
      <c r="AR57" s="20"/>
      <c r="AS57" s="20"/>
      <c r="AT57" s="20"/>
      <c r="AU57" s="28">
        <v>10.0</v>
      </c>
      <c r="AV57" s="20"/>
      <c r="AW57" s="20"/>
      <c r="AX57" s="28">
        <v>21.097</v>
      </c>
      <c r="AY57" s="29">
        <v>8.0</v>
      </c>
      <c r="AZ57" s="26"/>
      <c r="BA57" s="29">
        <v>10.1</v>
      </c>
      <c r="BB57" s="29">
        <v>6.7</v>
      </c>
      <c r="BC57" s="20"/>
      <c r="BD57" s="26"/>
      <c r="BE57" s="29">
        <v>11.0</v>
      </c>
      <c r="BF57" s="28"/>
      <c r="BG57" s="29">
        <v>7.0</v>
      </c>
      <c r="BH57" s="29">
        <v>7.0</v>
      </c>
      <c r="BI57" s="29">
        <v>11.0</v>
      </c>
      <c r="BJ57" s="7"/>
      <c r="BK57" s="5"/>
      <c r="BL57" s="5"/>
      <c r="BM57" s="7"/>
      <c r="BN57" s="26"/>
      <c r="BO57" s="29">
        <v>7.7</v>
      </c>
      <c r="BP57" s="26"/>
      <c r="BQ57" s="29">
        <v>9.0</v>
      </c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7"/>
      <c r="CC57" s="7"/>
      <c r="CD57" s="20"/>
      <c r="CE57" s="7"/>
      <c r="CF57" s="7"/>
      <c r="CG57" s="7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30"/>
      <c r="CV57" s="31"/>
      <c r="CW57" s="31"/>
      <c r="CX57" s="31"/>
      <c r="CY57" s="7"/>
      <c r="CZ57" s="7"/>
      <c r="DA57" s="7"/>
      <c r="DB57" s="7"/>
      <c r="DC57" s="20"/>
      <c r="DD57" s="7"/>
      <c r="DE57" s="7"/>
      <c r="DF57" s="7"/>
      <c r="DG57" s="7"/>
      <c r="DH57" s="20"/>
      <c r="DI57" s="20"/>
      <c r="DJ57" s="20"/>
      <c r="DK57" s="20"/>
      <c r="DL57" s="20"/>
      <c r="DM57" s="20"/>
      <c r="DN57" s="20"/>
      <c r="DO57" s="20"/>
      <c r="DP57" s="31"/>
      <c r="DQ57" s="12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12"/>
      <c r="EQ57" s="12"/>
      <c r="ER57" s="12"/>
      <c r="ES57" s="12"/>
      <c r="ET57" s="31"/>
      <c r="EU57" s="31"/>
      <c r="EV57" s="31"/>
      <c r="EW57" s="31"/>
      <c r="EX57" s="31"/>
      <c r="EY57" s="31"/>
      <c r="EZ57" s="31"/>
      <c r="FA57" s="31"/>
      <c r="FB57" s="12"/>
      <c r="FC57" s="12"/>
      <c r="FD57" s="31"/>
      <c r="FE57" s="31"/>
      <c r="FF57" s="31"/>
      <c r="FG57" s="12"/>
      <c r="FH57" s="31"/>
      <c r="FI57" s="31"/>
      <c r="FJ57" s="31"/>
      <c r="FK57" s="34">
        <v>20.0</v>
      </c>
      <c r="FL57" s="34">
        <v>20.0</v>
      </c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>
        <f>10+10+10+10+10+10+10</f>
        <v>70</v>
      </c>
      <c r="FX57" s="23">
        <f t="shared" si="3"/>
        <v>434.253</v>
      </c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</row>
    <row r="58" ht="12.0" customHeight="1">
      <c r="A58" s="16" t="s">
        <v>139</v>
      </c>
      <c r="B58" s="17">
        <f t="shared" si="1"/>
        <v>89.244</v>
      </c>
      <c r="C58" s="18">
        <f t="shared" si="2"/>
        <v>6</v>
      </c>
      <c r="D58" s="4"/>
      <c r="E58" s="20">
        <v>21.097</v>
      </c>
      <c r="F58" s="25"/>
      <c r="G58" s="26"/>
      <c r="H58" s="26">
        <v>21.097</v>
      </c>
      <c r="I58" s="20"/>
      <c r="J58" s="20"/>
      <c r="K58" s="4"/>
      <c r="L58" s="4"/>
      <c r="M58" s="4"/>
      <c r="N58" s="7"/>
      <c r="O58" s="7"/>
      <c r="P58" s="20"/>
      <c r="Q58" s="26"/>
      <c r="R58" s="7">
        <v>10.0</v>
      </c>
      <c r="S58" s="4"/>
      <c r="T58" s="4"/>
      <c r="U58" s="4"/>
      <c r="V58" s="9"/>
      <c r="W58" s="4"/>
      <c r="X58" s="7"/>
      <c r="Y58" s="4"/>
      <c r="Z58" s="7"/>
      <c r="AA58" s="7">
        <v>11.05</v>
      </c>
      <c r="AB58" s="4"/>
      <c r="AC58" s="20"/>
      <c r="AD58" s="20"/>
      <c r="AE58" s="26"/>
      <c r="AF58" s="26"/>
      <c r="AG58" s="20">
        <v>9.0</v>
      </c>
      <c r="AH58" s="20"/>
      <c r="AI58" s="7"/>
      <c r="AJ58" s="20"/>
      <c r="AK58" s="26"/>
      <c r="AL58" s="26"/>
      <c r="AM58" s="20"/>
      <c r="AN58" s="20"/>
      <c r="AO58" s="20"/>
      <c r="AP58" s="20"/>
      <c r="AQ58" s="26"/>
      <c r="AR58" s="20"/>
      <c r="AS58" s="20"/>
      <c r="AT58" s="20"/>
      <c r="AU58" s="26"/>
      <c r="AV58" s="20"/>
      <c r="AW58" s="20"/>
      <c r="AX58" s="26"/>
      <c r="AY58" s="20"/>
      <c r="AZ58" s="26"/>
      <c r="BA58" s="20"/>
      <c r="BB58" s="20"/>
      <c r="BC58" s="20"/>
      <c r="BD58" s="26"/>
      <c r="BE58" s="20"/>
      <c r="BF58" s="26"/>
      <c r="BG58" s="20"/>
      <c r="BH58" s="29">
        <v>7.0</v>
      </c>
      <c r="BI58" s="20"/>
      <c r="BJ58" s="20"/>
      <c r="BK58" s="20"/>
      <c r="BL58" s="20"/>
      <c r="BM58" s="20"/>
      <c r="BN58" s="26"/>
      <c r="BO58" s="20"/>
      <c r="BP58" s="26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30"/>
      <c r="CV58" s="31"/>
      <c r="CW58" s="31"/>
      <c r="CX58" s="31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12"/>
      <c r="DQ58" s="12"/>
      <c r="DR58" s="12"/>
      <c r="DS58" s="12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12"/>
      <c r="EQ58" s="12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>
        <v>10.0</v>
      </c>
      <c r="FX58" s="23">
        <f t="shared" si="3"/>
        <v>89.244</v>
      </c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</row>
    <row r="59" ht="12.0" customHeight="1">
      <c r="A59" s="16" t="s">
        <v>140</v>
      </c>
      <c r="B59" s="17">
        <f t="shared" si="1"/>
        <v>34</v>
      </c>
      <c r="C59" s="18">
        <f t="shared" si="2"/>
        <v>4</v>
      </c>
      <c r="D59" s="4"/>
      <c r="E59" s="7"/>
      <c r="F59" s="25"/>
      <c r="G59" s="26"/>
      <c r="H59" s="26"/>
      <c r="I59" s="20"/>
      <c r="J59" s="20"/>
      <c r="K59" s="26"/>
      <c r="L59" s="26"/>
      <c r="M59" s="26"/>
      <c r="N59" s="20"/>
      <c r="O59" s="20"/>
      <c r="P59" s="20"/>
      <c r="Q59" s="26"/>
      <c r="R59" s="20"/>
      <c r="S59" s="26"/>
      <c r="T59" s="26"/>
      <c r="U59" s="26"/>
      <c r="V59" s="27"/>
      <c r="W59" s="26"/>
      <c r="X59" s="20"/>
      <c r="Y59" s="26"/>
      <c r="Z59" s="20"/>
      <c r="AA59" s="20"/>
      <c r="AB59" s="26"/>
      <c r="AC59" s="20"/>
      <c r="AD59" s="20"/>
      <c r="AE59" s="26"/>
      <c r="AF59" s="26"/>
      <c r="AG59" s="20"/>
      <c r="AH59" s="20"/>
      <c r="AI59" s="7"/>
      <c r="AJ59" s="20"/>
      <c r="AK59" s="26"/>
      <c r="AL59" s="26"/>
      <c r="AM59" s="20"/>
      <c r="AN59" s="20"/>
      <c r="AO59" s="20"/>
      <c r="AP59" s="29">
        <v>12.0</v>
      </c>
      <c r="AQ59" s="26"/>
      <c r="AR59" s="20"/>
      <c r="AS59" s="20"/>
      <c r="AT59" s="20"/>
      <c r="AU59" s="26"/>
      <c r="AV59" s="20"/>
      <c r="AW59" s="20"/>
      <c r="AX59" s="26"/>
      <c r="AY59" s="20"/>
      <c r="AZ59" s="26"/>
      <c r="BA59" s="20"/>
      <c r="BB59" s="20"/>
      <c r="BC59" s="20"/>
      <c r="BD59" s="26"/>
      <c r="BE59" s="20"/>
      <c r="BF59" s="28"/>
      <c r="BG59" s="29">
        <v>7.0</v>
      </c>
      <c r="BH59" s="29">
        <v>7.0</v>
      </c>
      <c r="BI59" s="20"/>
      <c r="BJ59" s="20"/>
      <c r="BK59" s="20"/>
      <c r="BL59" s="20"/>
      <c r="BM59" s="29">
        <v>8.0</v>
      </c>
      <c r="BN59" s="26"/>
      <c r="BO59" s="20"/>
      <c r="BP59" s="26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30"/>
      <c r="CV59" s="31"/>
      <c r="CW59" s="31"/>
      <c r="CX59" s="31"/>
      <c r="CY59" s="20"/>
      <c r="CZ59" s="20"/>
      <c r="DA59" s="20"/>
      <c r="DB59" s="20"/>
      <c r="DC59" s="20"/>
      <c r="DD59" s="20"/>
      <c r="DE59" s="20"/>
      <c r="DF59" s="7"/>
      <c r="DG59" s="7"/>
      <c r="DH59" s="20"/>
      <c r="DI59" s="20"/>
      <c r="DJ59" s="20"/>
      <c r="DK59" s="20"/>
      <c r="DL59" s="20"/>
      <c r="DM59" s="20"/>
      <c r="DN59" s="20"/>
      <c r="DO59" s="20"/>
      <c r="DP59" s="31"/>
      <c r="DQ59" s="12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12"/>
      <c r="EQ59" s="12"/>
      <c r="ER59" s="31"/>
      <c r="ES59" s="12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23">
        <f t="shared" si="3"/>
        <v>34</v>
      </c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</row>
    <row r="60" ht="12.0" customHeight="1">
      <c r="A60" s="16" t="s">
        <v>141</v>
      </c>
      <c r="B60" s="17">
        <f t="shared" si="1"/>
        <v>7</v>
      </c>
      <c r="C60" s="18">
        <f t="shared" si="2"/>
        <v>1</v>
      </c>
      <c r="D60" s="26"/>
      <c r="E60" s="20"/>
      <c r="F60" s="19"/>
      <c r="G60" s="4"/>
      <c r="H60" s="4"/>
      <c r="I60" s="7"/>
      <c r="J60" s="7"/>
      <c r="K60" s="4"/>
      <c r="L60" s="4"/>
      <c r="M60" s="4"/>
      <c r="N60" s="7"/>
      <c r="O60" s="7"/>
      <c r="P60" s="7"/>
      <c r="Q60" s="4"/>
      <c r="R60" s="7"/>
      <c r="S60" s="4"/>
      <c r="T60" s="4"/>
      <c r="U60" s="4"/>
      <c r="V60" s="9"/>
      <c r="W60" s="4"/>
      <c r="X60" s="7"/>
      <c r="Y60" s="4"/>
      <c r="Z60" s="7"/>
      <c r="AA60" s="7"/>
      <c r="AB60" s="4"/>
      <c r="AC60" s="7"/>
      <c r="AD60" s="7"/>
      <c r="AE60" s="4"/>
      <c r="AF60" s="4"/>
      <c r="AG60" s="7"/>
      <c r="AH60" s="7"/>
      <c r="AI60" s="7"/>
      <c r="AJ60" s="7"/>
      <c r="AK60" s="4"/>
      <c r="AL60" s="4"/>
      <c r="AM60" s="7"/>
      <c r="AN60" s="7"/>
      <c r="AO60" s="7"/>
      <c r="AP60" s="7"/>
      <c r="AQ60" s="4"/>
      <c r="AR60" s="7"/>
      <c r="AS60" s="7"/>
      <c r="AT60" s="7"/>
      <c r="AU60" s="4"/>
      <c r="AV60" s="7"/>
      <c r="AW60" s="7"/>
      <c r="AX60" s="4"/>
      <c r="AY60" s="7"/>
      <c r="AZ60" s="4"/>
      <c r="BA60" s="7"/>
      <c r="BB60" s="7"/>
      <c r="BC60" s="7"/>
      <c r="BD60" s="4"/>
      <c r="BE60" s="7"/>
      <c r="BF60" s="4"/>
      <c r="BG60" s="7"/>
      <c r="BH60" s="5">
        <v>7.0</v>
      </c>
      <c r="BI60" s="7"/>
      <c r="BJ60" s="7"/>
      <c r="BK60" s="7"/>
      <c r="BL60" s="7"/>
      <c r="BM60" s="7"/>
      <c r="BN60" s="4"/>
      <c r="BO60" s="7"/>
      <c r="BP60" s="4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33"/>
      <c r="CV60" s="12"/>
      <c r="CW60" s="12"/>
      <c r="CX60" s="12"/>
      <c r="CY60" s="7"/>
      <c r="CZ60" s="7"/>
      <c r="DA60" s="7"/>
      <c r="DB60" s="7"/>
      <c r="DC60" s="20"/>
      <c r="DD60" s="7"/>
      <c r="DE60" s="7"/>
      <c r="DF60" s="7"/>
      <c r="DG60" s="7"/>
      <c r="DH60" s="7"/>
      <c r="DI60" s="7"/>
      <c r="DJ60" s="7"/>
      <c r="DK60" s="7"/>
      <c r="DL60" s="20"/>
      <c r="DM60" s="20"/>
      <c r="DN60" s="20"/>
      <c r="DO60" s="20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31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3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4"/>
      <c r="FT60" s="14"/>
      <c r="FU60" s="14"/>
      <c r="FV60" s="14"/>
      <c r="FW60" s="14"/>
      <c r="FX60" s="23">
        <f t="shared" si="3"/>
        <v>7</v>
      </c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</row>
    <row r="61" ht="12.0" customHeight="1">
      <c r="A61" s="16" t="s">
        <v>142</v>
      </c>
      <c r="B61" s="17">
        <f t="shared" si="1"/>
        <v>18</v>
      </c>
      <c r="C61" s="18">
        <f t="shared" si="2"/>
        <v>1</v>
      </c>
      <c r="D61" s="26"/>
      <c r="E61" s="20"/>
      <c r="F61" s="25"/>
      <c r="G61" s="26"/>
      <c r="H61" s="26"/>
      <c r="I61" s="7"/>
      <c r="J61" s="7"/>
      <c r="K61" s="26"/>
      <c r="L61" s="26"/>
      <c r="M61" s="26"/>
      <c r="N61" s="20"/>
      <c r="O61" s="20"/>
      <c r="P61" s="7"/>
      <c r="Q61" s="4"/>
      <c r="R61" s="20"/>
      <c r="S61" s="26"/>
      <c r="T61" s="26"/>
      <c r="U61" s="26"/>
      <c r="V61" s="27"/>
      <c r="W61" s="26"/>
      <c r="X61" s="20"/>
      <c r="Y61" s="26"/>
      <c r="Z61" s="20"/>
      <c r="AA61" s="7"/>
      <c r="AB61" s="26"/>
      <c r="AC61" s="7"/>
      <c r="AD61" s="7"/>
      <c r="AE61" s="4"/>
      <c r="AF61" s="4"/>
      <c r="AG61" s="7"/>
      <c r="AH61" s="7"/>
      <c r="AI61" s="7"/>
      <c r="AJ61" s="7"/>
      <c r="AK61" s="4"/>
      <c r="AL61" s="4"/>
      <c r="AM61" s="7"/>
      <c r="AN61" s="7"/>
      <c r="AO61" s="7"/>
      <c r="AP61" s="7"/>
      <c r="AQ61" s="4"/>
      <c r="AR61" s="7"/>
      <c r="AS61" s="7"/>
      <c r="AT61" s="7"/>
      <c r="AU61" s="4"/>
      <c r="AV61" s="7"/>
      <c r="AW61" s="7"/>
      <c r="AX61" s="4"/>
      <c r="AY61" s="7"/>
      <c r="AZ61" s="4"/>
      <c r="BA61" s="7"/>
      <c r="BB61" s="7"/>
      <c r="BC61" s="20"/>
      <c r="BD61" s="4"/>
      <c r="BE61" s="7"/>
      <c r="BF61" s="4"/>
      <c r="BG61" s="7"/>
      <c r="BH61" s="7"/>
      <c r="BI61" s="7"/>
      <c r="BJ61" s="7"/>
      <c r="BK61" s="7"/>
      <c r="BL61" s="7"/>
      <c r="BM61" s="5">
        <v>8.0</v>
      </c>
      <c r="BN61" s="4"/>
      <c r="BO61" s="7"/>
      <c r="BP61" s="4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33"/>
      <c r="CV61" s="31"/>
      <c r="CW61" s="31"/>
      <c r="CX61" s="31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12"/>
      <c r="DQ61" s="12"/>
      <c r="DR61" s="12"/>
      <c r="DS61" s="12"/>
      <c r="DT61" s="12"/>
      <c r="DU61" s="12"/>
      <c r="DV61" s="12"/>
      <c r="DW61" s="12"/>
      <c r="DX61" s="12"/>
      <c r="DY61" s="36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12"/>
      <c r="EY61" s="12"/>
      <c r="EZ61" s="12"/>
      <c r="FA61" s="12"/>
      <c r="FB61" s="12"/>
      <c r="FC61" s="12"/>
      <c r="FD61" s="31"/>
      <c r="FE61" s="12"/>
      <c r="FF61" s="12"/>
      <c r="FG61" s="12"/>
      <c r="FH61" s="13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4"/>
      <c r="FT61" s="14"/>
      <c r="FU61" s="14"/>
      <c r="FV61" s="14"/>
      <c r="FW61" s="14">
        <f t="shared" ref="FW61:FW62" si="6">10</f>
        <v>10</v>
      </c>
      <c r="FX61" s="23">
        <f t="shared" si="3"/>
        <v>18</v>
      </c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</row>
    <row r="62" ht="12.0" customHeight="1">
      <c r="A62" s="16" t="s">
        <v>143</v>
      </c>
      <c r="B62" s="17">
        <f t="shared" si="1"/>
        <v>94.595</v>
      </c>
      <c r="C62" s="18">
        <f t="shared" si="2"/>
        <v>7</v>
      </c>
      <c r="D62" s="26"/>
      <c r="E62" s="20"/>
      <c r="F62" s="19"/>
      <c r="G62" s="4"/>
      <c r="H62" s="4"/>
      <c r="I62" s="7">
        <v>10.0</v>
      </c>
      <c r="J62" s="7"/>
      <c r="K62" s="26"/>
      <c r="L62" s="26"/>
      <c r="M62" s="26"/>
      <c r="N62" s="20"/>
      <c r="O62" s="20"/>
      <c r="P62" s="20"/>
      <c r="Q62" s="26"/>
      <c r="R62" s="20"/>
      <c r="S62" s="26"/>
      <c r="T62" s="26"/>
      <c r="U62" s="26"/>
      <c r="V62" s="27"/>
      <c r="W62" s="26"/>
      <c r="X62" s="20"/>
      <c r="Y62" s="26"/>
      <c r="Z62" s="20">
        <v>10.0</v>
      </c>
      <c r="AA62" s="7">
        <v>11.05</v>
      </c>
      <c r="AB62" s="26"/>
      <c r="AC62" s="20"/>
      <c r="AD62" s="20"/>
      <c r="AE62" s="26"/>
      <c r="AF62" s="26"/>
      <c r="AG62" s="7"/>
      <c r="AH62" s="20"/>
      <c r="AI62" s="7"/>
      <c r="AJ62" s="20"/>
      <c r="AK62" s="4">
        <v>21.095</v>
      </c>
      <c r="AL62" s="26"/>
      <c r="AM62" s="20"/>
      <c r="AN62" s="20"/>
      <c r="AO62" s="5">
        <v>11.85</v>
      </c>
      <c r="AP62" s="20"/>
      <c r="AQ62" s="26"/>
      <c r="AR62" s="20"/>
      <c r="AS62" s="20"/>
      <c r="AT62" s="29">
        <v>10.5</v>
      </c>
      <c r="AU62" s="26"/>
      <c r="AV62" s="20"/>
      <c r="AW62" s="20"/>
      <c r="AX62" s="26"/>
      <c r="AY62" s="20"/>
      <c r="AZ62" s="28"/>
      <c r="BA62" s="29">
        <v>10.1</v>
      </c>
      <c r="BB62" s="20"/>
      <c r="BC62" s="20"/>
      <c r="BD62" s="26"/>
      <c r="BE62" s="7"/>
      <c r="BF62" s="4"/>
      <c r="BG62" s="7"/>
      <c r="BH62" s="20"/>
      <c r="BI62" s="20"/>
      <c r="BJ62" s="7"/>
      <c r="BK62" s="7"/>
      <c r="BL62" s="7"/>
      <c r="BM62" s="7"/>
      <c r="BN62" s="26"/>
      <c r="BO62" s="20"/>
      <c r="BP62" s="26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7"/>
      <c r="CE62" s="7"/>
      <c r="CF62" s="7"/>
      <c r="CG62" s="7"/>
      <c r="CH62" s="20"/>
      <c r="CI62" s="20"/>
      <c r="CJ62" s="7"/>
      <c r="CK62" s="7"/>
      <c r="CL62" s="7"/>
      <c r="CM62" s="7"/>
      <c r="CN62" s="7"/>
      <c r="CO62" s="20"/>
      <c r="CP62" s="20"/>
      <c r="CQ62" s="7"/>
      <c r="CR62" s="7"/>
      <c r="CS62" s="20"/>
      <c r="CT62" s="7"/>
      <c r="CU62" s="33"/>
      <c r="CV62" s="31"/>
      <c r="CW62" s="31"/>
      <c r="CX62" s="31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20"/>
      <c r="DM62" s="20"/>
      <c r="DN62" s="20"/>
      <c r="DO62" s="20"/>
      <c r="DP62" s="12"/>
      <c r="DQ62" s="12"/>
      <c r="DR62" s="12"/>
      <c r="DS62" s="12"/>
      <c r="DT62" s="12"/>
      <c r="DU62" s="12"/>
      <c r="DV62" s="12"/>
      <c r="DW62" s="12"/>
      <c r="DX62" s="12"/>
      <c r="DY62" s="31"/>
      <c r="DZ62" s="12"/>
      <c r="EA62" s="12"/>
      <c r="EB62" s="12"/>
      <c r="EC62" s="12"/>
      <c r="ED62" s="31"/>
      <c r="EE62" s="12"/>
      <c r="EF62" s="12"/>
      <c r="EG62" s="12"/>
      <c r="EH62" s="12"/>
      <c r="EI62" s="12"/>
      <c r="EJ62" s="31"/>
      <c r="EK62" s="12"/>
      <c r="EL62" s="31"/>
      <c r="EM62" s="31"/>
      <c r="EN62" s="31"/>
      <c r="EO62" s="12"/>
      <c r="EP62" s="12"/>
      <c r="EQ62" s="12"/>
      <c r="ER62" s="12"/>
      <c r="ES62" s="12"/>
      <c r="ET62" s="12"/>
      <c r="EU62" s="12"/>
      <c r="EV62" s="31"/>
      <c r="EW62" s="31"/>
      <c r="EX62" s="12"/>
      <c r="EY62" s="12"/>
      <c r="EZ62" s="12"/>
      <c r="FA62" s="12"/>
      <c r="FB62" s="12"/>
      <c r="FC62" s="12"/>
      <c r="FD62" s="31"/>
      <c r="FE62" s="12"/>
      <c r="FF62" s="12"/>
      <c r="FG62" s="12"/>
      <c r="FH62" s="13"/>
      <c r="FI62" s="12"/>
      <c r="FJ62" s="12"/>
      <c r="FK62" s="14"/>
      <c r="FL62" s="12"/>
      <c r="FM62" s="12"/>
      <c r="FN62" s="12"/>
      <c r="FO62" s="12"/>
      <c r="FP62" s="12"/>
      <c r="FQ62" s="12"/>
      <c r="FR62" s="12"/>
      <c r="FS62" s="14"/>
      <c r="FT62" s="14"/>
      <c r="FU62" s="14"/>
      <c r="FV62" s="14"/>
      <c r="FW62" s="14">
        <f t="shared" si="6"/>
        <v>10</v>
      </c>
      <c r="FX62" s="23">
        <f t="shared" si="3"/>
        <v>94.595</v>
      </c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</row>
    <row r="63" ht="12.0" customHeight="1">
      <c r="A63" s="16" t="s">
        <v>144</v>
      </c>
      <c r="B63" s="17">
        <f t="shared" si="1"/>
        <v>88.195</v>
      </c>
      <c r="C63" s="18">
        <f t="shared" si="2"/>
        <v>4</v>
      </c>
      <c r="D63" s="26"/>
      <c r="E63" s="20"/>
      <c r="F63" s="25"/>
      <c r="G63" s="26"/>
      <c r="H63" s="26"/>
      <c r="I63" s="7"/>
      <c r="J63" s="7"/>
      <c r="K63" s="4"/>
      <c r="L63" s="4"/>
      <c r="M63" s="4"/>
      <c r="N63" s="7"/>
      <c r="O63" s="7"/>
      <c r="P63" s="7"/>
      <c r="Q63" s="4"/>
      <c r="R63" s="7"/>
      <c r="S63" s="26"/>
      <c r="T63" s="4">
        <v>42.195</v>
      </c>
      <c r="U63" s="26"/>
      <c r="V63" s="27"/>
      <c r="W63" s="4"/>
      <c r="X63" s="7"/>
      <c r="Y63" s="4"/>
      <c r="Z63" s="7"/>
      <c r="AA63" s="7"/>
      <c r="AB63" s="4"/>
      <c r="AC63" s="7"/>
      <c r="AD63" s="7"/>
      <c r="AE63" s="4"/>
      <c r="AF63" s="4"/>
      <c r="AG63" s="7"/>
      <c r="AH63" s="7"/>
      <c r="AI63" s="7"/>
      <c r="AJ63" s="7"/>
      <c r="AK63" s="4"/>
      <c r="AL63" s="4"/>
      <c r="AM63" s="7"/>
      <c r="AN63" s="7"/>
      <c r="AO63" s="7"/>
      <c r="AP63" s="5">
        <v>12.0</v>
      </c>
      <c r="AQ63" s="4"/>
      <c r="AR63" s="7"/>
      <c r="AS63" s="7"/>
      <c r="AT63" s="7"/>
      <c r="AU63" s="4"/>
      <c r="AV63" s="7"/>
      <c r="AW63" s="7"/>
      <c r="AX63" s="4"/>
      <c r="AY63" s="7"/>
      <c r="AZ63" s="4"/>
      <c r="BA63" s="7"/>
      <c r="BB63" s="7"/>
      <c r="BC63" s="7"/>
      <c r="BD63" s="4"/>
      <c r="BE63" s="7"/>
      <c r="BF63" s="8"/>
      <c r="BG63" s="5">
        <v>7.0</v>
      </c>
      <c r="BH63" s="5">
        <v>7.0</v>
      </c>
      <c r="BI63" s="7"/>
      <c r="BJ63" s="7"/>
      <c r="BK63" s="7"/>
      <c r="BL63" s="7"/>
      <c r="BM63" s="7"/>
      <c r="BN63" s="4"/>
      <c r="BO63" s="7"/>
      <c r="BP63" s="4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20"/>
      <c r="CB63" s="20"/>
      <c r="CC63" s="20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20"/>
      <c r="CP63" s="7"/>
      <c r="CQ63" s="20"/>
      <c r="CR63" s="20"/>
      <c r="CS63" s="7"/>
      <c r="CT63" s="7"/>
      <c r="CU63" s="33"/>
      <c r="CV63" s="31"/>
      <c r="CW63" s="31"/>
      <c r="CX63" s="31"/>
      <c r="CY63" s="7"/>
      <c r="CZ63" s="7"/>
      <c r="DA63" s="7"/>
      <c r="DB63" s="7"/>
      <c r="DC63" s="20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20"/>
      <c r="DP63" s="12"/>
      <c r="DQ63" s="12"/>
      <c r="DR63" s="12"/>
      <c r="DS63" s="12"/>
      <c r="DT63" s="12"/>
      <c r="DU63" s="12"/>
      <c r="DV63" s="12"/>
      <c r="DW63" s="12"/>
      <c r="DX63" s="12"/>
      <c r="DY63" s="36"/>
      <c r="DZ63" s="12"/>
      <c r="EA63" s="12"/>
      <c r="EB63" s="12"/>
      <c r="EC63" s="31"/>
      <c r="ED63" s="12"/>
      <c r="EE63" s="12"/>
      <c r="EF63" s="12"/>
      <c r="EG63" s="12"/>
      <c r="EH63" s="12"/>
      <c r="EI63" s="12"/>
      <c r="EJ63" s="12"/>
      <c r="EK63" s="12"/>
      <c r="EL63" s="31"/>
      <c r="EM63" s="31"/>
      <c r="EN63" s="31"/>
      <c r="EO63" s="31"/>
      <c r="EP63" s="12"/>
      <c r="EQ63" s="12"/>
      <c r="ER63" s="31"/>
      <c r="ES63" s="31"/>
      <c r="ET63" s="31"/>
      <c r="EU63" s="31"/>
      <c r="EV63" s="31"/>
      <c r="EW63" s="31"/>
      <c r="EX63" s="12"/>
      <c r="EY63" s="12"/>
      <c r="EZ63" s="12"/>
      <c r="FA63" s="12"/>
      <c r="FB63" s="12"/>
      <c r="FC63" s="12"/>
      <c r="FD63" s="31"/>
      <c r="FE63" s="12"/>
      <c r="FF63" s="31"/>
      <c r="FG63" s="31"/>
      <c r="FH63" s="13"/>
      <c r="FI63" s="12"/>
      <c r="FJ63" s="12"/>
      <c r="FK63" s="14"/>
      <c r="FL63" s="12"/>
      <c r="FM63" s="12"/>
      <c r="FN63" s="12"/>
      <c r="FO63" s="12"/>
      <c r="FP63" s="12"/>
      <c r="FQ63" s="12"/>
      <c r="FR63" s="12"/>
      <c r="FS63" s="14"/>
      <c r="FT63" s="14"/>
      <c r="FU63" s="14"/>
      <c r="FV63" s="14"/>
      <c r="FW63" s="14">
        <f>10+10</f>
        <v>20</v>
      </c>
      <c r="FX63" s="23">
        <f t="shared" si="3"/>
        <v>88.195</v>
      </c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</row>
    <row r="64" ht="12.0" customHeight="1">
      <c r="A64" s="16" t="s">
        <v>145</v>
      </c>
      <c r="B64" s="17">
        <f t="shared" si="1"/>
        <v>127.39</v>
      </c>
      <c r="C64" s="18">
        <f t="shared" si="2"/>
        <v>8</v>
      </c>
      <c r="D64" s="26"/>
      <c r="E64" s="20"/>
      <c r="F64" s="25"/>
      <c r="G64" s="26"/>
      <c r="H64" s="26"/>
      <c r="I64" s="20"/>
      <c r="J64" s="20"/>
      <c r="K64" s="26"/>
      <c r="L64" s="26"/>
      <c r="M64" s="26"/>
      <c r="N64" s="20"/>
      <c r="O64" s="20"/>
      <c r="P64" s="20"/>
      <c r="Q64" s="26">
        <v>21.095</v>
      </c>
      <c r="R64" s="20"/>
      <c r="S64" s="26"/>
      <c r="T64" s="26"/>
      <c r="U64" s="26"/>
      <c r="V64" s="27"/>
      <c r="W64" s="26"/>
      <c r="X64" s="20"/>
      <c r="Y64" s="26"/>
      <c r="Z64" s="20"/>
      <c r="AA64" s="20"/>
      <c r="AB64" s="26">
        <v>10.0</v>
      </c>
      <c r="AC64" s="20"/>
      <c r="AD64" s="20"/>
      <c r="AE64" s="26"/>
      <c r="AF64" s="26"/>
      <c r="AG64" s="20"/>
      <c r="AH64" s="20"/>
      <c r="AI64" s="7"/>
      <c r="AJ64" s="20"/>
      <c r="AK64" s="26"/>
      <c r="AL64" s="26"/>
      <c r="AM64" s="20"/>
      <c r="AN64" s="20"/>
      <c r="AO64" s="20"/>
      <c r="AP64" s="29">
        <v>12.0</v>
      </c>
      <c r="AQ64" s="28">
        <v>21.095</v>
      </c>
      <c r="AR64" s="20"/>
      <c r="AS64" s="20"/>
      <c r="AT64" s="29">
        <v>10.5</v>
      </c>
      <c r="AU64" s="26"/>
      <c r="AV64" s="20"/>
      <c r="AW64" s="20"/>
      <c r="AX64" s="26"/>
      <c r="AY64" s="20"/>
      <c r="AZ64" s="26"/>
      <c r="BA64" s="20"/>
      <c r="BB64" s="20"/>
      <c r="BC64" s="20"/>
      <c r="BD64" s="26"/>
      <c r="BE64" s="20"/>
      <c r="BF64" s="26"/>
      <c r="BG64" s="20"/>
      <c r="BH64" s="29">
        <v>7.0</v>
      </c>
      <c r="BI64" s="20"/>
      <c r="BJ64" s="20"/>
      <c r="BK64" s="20"/>
      <c r="BL64" s="20"/>
      <c r="BM64" s="29">
        <v>8.0</v>
      </c>
      <c r="BN64" s="26"/>
      <c r="BO64" s="29">
        <v>7.7</v>
      </c>
      <c r="BP64" s="26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30"/>
      <c r="CV64" s="31"/>
      <c r="CW64" s="31"/>
      <c r="CX64" s="31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>
        <f>10+10+10</f>
        <v>30</v>
      </c>
      <c r="FX64" s="23">
        <f t="shared" si="3"/>
        <v>127.39</v>
      </c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</row>
    <row r="65" ht="12.0" customHeight="1">
      <c r="A65" s="37" t="s">
        <v>146</v>
      </c>
      <c r="B65" s="17">
        <f t="shared" si="1"/>
        <v>8</v>
      </c>
      <c r="C65" s="18">
        <f t="shared" si="2"/>
        <v>1</v>
      </c>
      <c r="D65" s="26"/>
      <c r="E65" s="20"/>
      <c r="F65" s="25"/>
      <c r="G65" s="26"/>
      <c r="H65" s="26"/>
      <c r="I65" s="20"/>
      <c r="J65" s="20"/>
      <c r="K65" s="26"/>
      <c r="L65" s="26"/>
      <c r="M65" s="26"/>
      <c r="N65" s="20"/>
      <c r="O65" s="20"/>
      <c r="P65" s="20"/>
      <c r="Q65" s="26"/>
      <c r="R65" s="20"/>
      <c r="S65" s="26"/>
      <c r="T65" s="26"/>
      <c r="U65" s="26"/>
      <c r="V65" s="27"/>
      <c r="W65" s="26"/>
      <c r="X65" s="20"/>
      <c r="Y65" s="26"/>
      <c r="Z65" s="20"/>
      <c r="AA65" s="20"/>
      <c r="AB65" s="26"/>
      <c r="AC65" s="20"/>
      <c r="AD65" s="20"/>
      <c r="AE65" s="26"/>
      <c r="AF65" s="26"/>
      <c r="AG65" s="20"/>
      <c r="AH65" s="20"/>
      <c r="AI65" s="7"/>
      <c r="AJ65" s="20"/>
      <c r="AK65" s="26"/>
      <c r="AL65" s="26"/>
      <c r="AM65" s="20"/>
      <c r="AN65" s="20"/>
      <c r="AO65" s="20"/>
      <c r="AP65" s="20"/>
      <c r="AQ65" s="26"/>
      <c r="AR65" s="20"/>
      <c r="AS65" s="20"/>
      <c r="AT65" s="20"/>
      <c r="AU65" s="26"/>
      <c r="AV65" s="20"/>
      <c r="AW65" s="20"/>
      <c r="AX65" s="28"/>
      <c r="AY65" s="29">
        <v>8.0</v>
      </c>
      <c r="AZ65" s="26"/>
      <c r="BA65" s="20"/>
      <c r="BB65" s="20"/>
      <c r="BC65" s="20"/>
      <c r="BD65" s="26"/>
      <c r="BE65" s="20"/>
      <c r="BF65" s="26"/>
      <c r="BG65" s="20"/>
      <c r="BH65" s="20"/>
      <c r="BI65" s="20"/>
      <c r="BJ65" s="20"/>
      <c r="BK65" s="20"/>
      <c r="BL65" s="20"/>
      <c r="BM65" s="20"/>
      <c r="BN65" s="26"/>
      <c r="BO65" s="20"/>
      <c r="BP65" s="26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30"/>
      <c r="CV65" s="31"/>
      <c r="CW65" s="31"/>
      <c r="CX65" s="31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23">
        <f t="shared" si="3"/>
        <v>8</v>
      </c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</row>
    <row r="66" ht="12.0" customHeight="1">
      <c r="A66" s="16" t="s">
        <v>147</v>
      </c>
      <c r="B66" s="17">
        <f t="shared" si="1"/>
        <v>21.097</v>
      </c>
      <c r="C66" s="18">
        <f t="shared" si="2"/>
        <v>1</v>
      </c>
      <c r="D66" s="26"/>
      <c r="E66" s="20">
        <v>21.097</v>
      </c>
      <c r="F66" s="25"/>
      <c r="G66" s="26"/>
      <c r="H66" s="26"/>
      <c r="I66" s="20"/>
      <c r="J66" s="20"/>
      <c r="K66" s="26"/>
      <c r="L66" s="26"/>
      <c r="M66" s="26"/>
      <c r="N66" s="20"/>
      <c r="O66" s="20"/>
      <c r="P66" s="20"/>
      <c r="Q66" s="26"/>
      <c r="R66" s="20"/>
      <c r="S66" s="26"/>
      <c r="T66" s="26"/>
      <c r="U66" s="26"/>
      <c r="V66" s="27"/>
      <c r="W66" s="26"/>
      <c r="X66" s="20"/>
      <c r="Y66" s="26"/>
      <c r="Z66" s="20"/>
      <c r="AA66" s="20"/>
      <c r="AB66" s="26"/>
      <c r="AC66" s="20"/>
      <c r="AD66" s="20"/>
      <c r="AE66" s="26"/>
      <c r="AF66" s="26"/>
      <c r="AG66" s="20"/>
      <c r="AH66" s="20"/>
      <c r="AI66" s="7"/>
      <c r="AJ66" s="20"/>
      <c r="AK66" s="26"/>
      <c r="AL66" s="26"/>
      <c r="AM66" s="20"/>
      <c r="AN66" s="20"/>
      <c r="AO66" s="20"/>
      <c r="AP66" s="20"/>
      <c r="AQ66" s="26"/>
      <c r="AR66" s="20"/>
      <c r="AS66" s="20"/>
      <c r="AT66" s="20"/>
      <c r="AU66" s="26"/>
      <c r="AV66" s="20"/>
      <c r="AW66" s="20"/>
      <c r="AX66" s="26"/>
      <c r="AY66" s="20"/>
      <c r="AZ66" s="26"/>
      <c r="BA66" s="20"/>
      <c r="BB66" s="20"/>
      <c r="BC66" s="20"/>
      <c r="BD66" s="26"/>
      <c r="BE66" s="20"/>
      <c r="BF66" s="26"/>
      <c r="BG66" s="20"/>
      <c r="BH66" s="20"/>
      <c r="BI66" s="20"/>
      <c r="BJ66" s="20"/>
      <c r="BK66" s="20"/>
      <c r="BL66" s="20"/>
      <c r="BM66" s="20"/>
      <c r="BN66" s="26"/>
      <c r="BO66" s="20"/>
      <c r="BP66" s="26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30"/>
      <c r="CV66" s="31"/>
      <c r="CW66" s="31"/>
      <c r="CX66" s="31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14"/>
      <c r="FM66" s="14"/>
      <c r="FN66" s="14"/>
      <c r="FO66" s="14"/>
      <c r="FP66" s="14"/>
      <c r="FQ66" s="14"/>
      <c r="FR66" s="14"/>
      <c r="FS66" s="31"/>
      <c r="FT66" s="31"/>
      <c r="FU66" s="31"/>
      <c r="FV66" s="31"/>
      <c r="FW66" s="38"/>
      <c r="FX66" s="23">
        <f t="shared" si="3"/>
        <v>21.097</v>
      </c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</row>
    <row r="67" ht="12.0" customHeight="1">
      <c r="A67" s="16" t="s">
        <v>148</v>
      </c>
      <c r="B67" s="17">
        <f t="shared" si="1"/>
        <v>7</v>
      </c>
      <c r="C67" s="18">
        <f t="shared" si="2"/>
        <v>1</v>
      </c>
      <c r="D67" s="26"/>
      <c r="E67" s="20"/>
      <c r="F67" s="25"/>
      <c r="G67" s="26"/>
      <c r="H67" s="26"/>
      <c r="I67" s="20"/>
      <c r="J67" s="20"/>
      <c r="K67" s="26"/>
      <c r="L67" s="26"/>
      <c r="M67" s="26"/>
      <c r="N67" s="20"/>
      <c r="O67" s="20"/>
      <c r="P67" s="20"/>
      <c r="Q67" s="26"/>
      <c r="R67" s="20"/>
      <c r="S67" s="26"/>
      <c r="T67" s="26"/>
      <c r="U67" s="26"/>
      <c r="V67" s="27"/>
      <c r="W67" s="26"/>
      <c r="X67" s="20"/>
      <c r="Y67" s="26"/>
      <c r="Z67" s="20"/>
      <c r="AA67" s="20"/>
      <c r="AB67" s="26"/>
      <c r="AC67" s="20"/>
      <c r="AD67" s="20"/>
      <c r="AE67" s="26"/>
      <c r="AF67" s="26"/>
      <c r="AG67" s="20"/>
      <c r="AH67" s="20"/>
      <c r="AI67" s="7"/>
      <c r="AJ67" s="20"/>
      <c r="AK67" s="26"/>
      <c r="AL67" s="26"/>
      <c r="AM67" s="20"/>
      <c r="AN67" s="20"/>
      <c r="AO67" s="20"/>
      <c r="AP67" s="20"/>
      <c r="AQ67" s="26"/>
      <c r="AR67" s="20"/>
      <c r="AS67" s="20"/>
      <c r="AT67" s="20"/>
      <c r="AU67" s="26"/>
      <c r="AV67" s="20"/>
      <c r="AW67" s="20"/>
      <c r="AX67" s="26"/>
      <c r="AY67" s="20"/>
      <c r="AZ67" s="26"/>
      <c r="BA67" s="20"/>
      <c r="BB67" s="20"/>
      <c r="BC67" s="20"/>
      <c r="BD67" s="26"/>
      <c r="BE67" s="20"/>
      <c r="BF67" s="26"/>
      <c r="BG67" s="20"/>
      <c r="BH67" s="29">
        <v>7.0</v>
      </c>
      <c r="BI67" s="20"/>
      <c r="BJ67" s="20"/>
      <c r="BK67" s="20"/>
      <c r="BL67" s="20"/>
      <c r="BM67" s="20"/>
      <c r="BN67" s="26"/>
      <c r="BO67" s="20"/>
      <c r="BP67" s="26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30"/>
      <c r="CV67" s="31"/>
      <c r="CW67" s="31"/>
      <c r="CX67" s="31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12"/>
      <c r="EQ67" s="12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38"/>
      <c r="FX67" s="23">
        <f t="shared" si="3"/>
        <v>7</v>
      </c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</row>
    <row r="68" ht="15.75" customHeight="1">
      <c r="A68" s="43"/>
      <c r="B68" s="44"/>
      <c r="C68" s="32"/>
      <c r="D68" s="45"/>
      <c r="E68" s="45"/>
      <c r="F68" s="44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7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7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8"/>
      <c r="CV68" s="45"/>
      <c r="CW68" s="45"/>
      <c r="CX68" s="45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</row>
    <row r="69" ht="15.75" customHeight="1">
      <c r="A69" s="43"/>
      <c r="B69" s="44" t="str">
        <f t="shared" ref="B69:B76" si="7">FX69</f>
        <v/>
      </c>
      <c r="C69" s="32"/>
      <c r="D69" s="45"/>
      <c r="E69" s="45"/>
      <c r="F69" s="44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7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7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8"/>
      <c r="CV69" s="45"/>
      <c r="CW69" s="45"/>
      <c r="CX69" s="45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</row>
    <row r="70" ht="15.75" customHeight="1">
      <c r="A70" s="43"/>
      <c r="B70" s="44" t="str">
        <f t="shared" si="7"/>
        <v/>
      </c>
      <c r="C70" s="32"/>
      <c r="D70" s="45"/>
      <c r="E70" s="45"/>
      <c r="F70" s="44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7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7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8"/>
      <c r="CV70" s="45"/>
      <c r="CW70" s="45"/>
      <c r="CX70" s="45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  <c r="FK70" s="45"/>
      <c r="FL70" s="45"/>
      <c r="FM70" s="45"/>
      <c r="FN70" s="45"/>
      <c r="FO70" s="45"/>
      <c r="FP70" s="45"/>
      <c r="FQ70" s="45"/>
      <c r="FR70" s="45"/>
      <c r="FS70" s="45"/>
      <c r="FT70" s="45"/>
      <c r="FU70" s="45"/>
      <c r="FV70" s="45"/>
      <c r="FW70" s="45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</row>
    <row r="71" ht="15.75" customHeight="1">
      <c r="A71" s="43"/>
      <c r="B71" s="44" t="str">
        <f t="shared" si="7"/>
        <v/>
      </c>
      <c r="C71" s="32"/>
      <c r="D71" s="45"/>
      <c r="E71" s="45"/>
      <c r="F71" s="44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7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7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8"/>
      <c r="CV71" s="45"/>
      <c r="CW71" s="45"/>
      <c r="CX71" s="45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  <c r="FG71" s="45"/>
      <c r="FH71" s="45"/>
      <c r="FI71" s="45"/>
      <c r="FJ71" s="45"/>
      <c r="FK71" s="45"/>
      <c r="FL71" s="45"/>
      <c r="FM71" s="45"/>
      <c r="FN71" s="45"/>
      <c r="FO71" s="45"/>
      <c r="FP71" s="45"/>
      <c r="FQ71" s="45"/>
      <c r="FR71" s="45"/>
      <c r="FS71" s="45"/>
      <c r="FT71" s="45"/>
      <c r="FU71" s="45"/>
      <c r="FV71" s="45"/>
      <c r="FW71" s="45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</row>
    <row r="72" ht="15.75" customHeight="1">
      <c r="A72" s="43"/>
      <c r="B72" s="44" t="str">
        <f t="shared" si="7"/>
        <v/>
      </c>
      <c r="C72" s="32"/>
      <c r="D72" s="45"/>
      <c r="E72" s="45"/>
      <c r="F72" s="44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7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7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8"/>
      <c r="CV72" s="45"/>
      <c r="CW72" s="45"/>
      <c r="CX72" s="45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</row>
    <row r="73" ht="15.75" customHeight="1">
      <c r="A73" s="43"/>
      <c r="B73" s="44" t="str">
        <f t="shared" si="7"/>
        <v/>
      </c>
      <c r="C73" s="32"/>
      <c r="D73" s="45"/>
      <c r="E73" s="45"/>
      <c r="F73" s="44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7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7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8"/>
      <c r="CV73" s="45"/>
      <c r="CW73" s="45"/>
      <c r="CX73" s="45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  <c r="ER73" s="45"/>
      <c r="ES73" s="45"/>
      <c r="ET73" s="45"/>
      <c r="EU73" s="45"/>
      <c r="EV73" s="45"/>
      <c r="EW73" s="45"/>
      <c r="EX73" s="45"/>
      <c r="EY73" s="45"/>
      <c r="EZ73" s="45"/>
      <c r="FA73" s="45"/>
      <c r="FB73" s="45"/>
      <c r="FC73" s="45"/>
      <c r="FD73" s="45"/>
      <c r="FE73" s="45"/>
      <c r="FF73" s="45"/>
      <c r="FG73" s="45"/>
      <c r="FH73" s="45"/>
      <c r="FI73" s="45"/>
      <c r="FJ73" s="45"/>
      <c r="FK73" s="45"/>
      <c r="FL73" s="45"/>
      <c r="FM73" s="45"/>
      <c r="FN73" s="45"/>
      <c r="FO73" s="45"/>
      <c r="FP73" s="45"/>
      <c r="FQ73" s="45"/>
      <c r="FR73" s="45"/>
      <c r="FS73" s="45"/>
      <c r="FT73" s="45"/>
      <c r="FU73" s="45"/>
      <c r="FV73" s="45"/>
      <c r="FW73" s="45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</row>
    <row r="74" ht="15.75" customHeight="1">
      <c r="A74" s="43"/>
      <c r="B74" s="44" t="str">
        <f t="shared" si="7"/>
        <v/>
      </c>
      <c r="C74" s="32"/>
      <c r="D74" s="45"/>
      <c r="E74" s="45"/>
      <c r="F74" s="44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7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7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8"/>
      <c r="CV74" s="45"/>
      <c r="CW74" s="45"/>
      <c r="CX74" s="45"/>
      <c r="CY74" s="46"/>
      <c r="CZ74" s="46"/>
      <c r="DA74" s="46"/>
      <c r="DB74" s="46"/>
      <c r="DC74" s="46"/>
      <c r="DD74" s="46"/>
      <c r="DE74" s="46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  <c r="FA74" s="45"/>
      <c r="FB74" s="45"/>
      <c r="FC74" s="45"/>
      <c r="FD74" s="45"/>
      <c r="FE74" s="45"/>
      <c r="FF74" s="45"/>
      <c r="FG74" s="45"/>
      <c r="FH74" s="45"/>
      <c r="FI74" s="45"/>
      <c r="FJ74" s="45"/>
      <c r="FK74" s="45"/>
      <c r="FL74" s="45"/>
      <c r="FM74" s="45"/>
      <c r="FN74" s="45"/>
      <c r="FO74" s="45"/>
      <c r="FP74" s="45"/>
      <c r="FQ74" s="45"/>
      <c r="FR74" s="45"/>
      <c r="FS74" s="45"/>
      <c r="FT74" s="45"/>
      <c r="FU74" s="45"/>
      <c r="FV74" s="45"/>
      <c r="FW74" s="45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</row>
    <row r="75" ht="15.75" customHeight="1">
      <c r="A75" s="43"/>
      <c r="B75" s="44" t="str">
        <f t="shared" si="7"/>
        <v/>
      </c>
      <c r="C75" s="32"/>
      <c r="D75" s="45"/>
      <c r="E75" s="45"/>
      <c r="F75" s="44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7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7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8"/>
      <c r="CV75" s="45"/>
      <c r="CW75" s="45"/>
      <c r="CX75" s="45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32"/>
      <c r="FY75" s="32"/>
      <c r="FZ75" s="32"/>
      <c r="GA75" s="32"/>
      <c r="GB75" s="32"/>
      <c r="GC75" s="32"/>
      <c r="GD75" s="32"/>
      <c r="GE75" s="32"/>
      <c r="GF75" s="32"/>
      <c r="GG75" s="32"/>
      <c r="GH75" s="32"/>
      <c r="GI75" s="32"/>
    </row>
    <row r="76" ht="15.75" customHeight="1">
      <c r="A76" s="43"/>
      <c r="B76" s="17" t="str">
        <f t="shared" si="7"/>
        <v/>
      </c>
      <c r="C76" s="32"/>
      <c r="D76" s="45"/>
      <c r="E76" s="45"/>
      <c r="F76" s="44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7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7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8"/>
      <c r="CV76" s="45"/>
      <c r="CW76" s="45"/>
      <c r="CX76" s="45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32"/>
      <c r="FY76" s="32"/>
      <c r="FZ76" s="32"/>
      <c r="GA76" s="32"/>
      <c r="GB76" s="32"/>
      <c r="GC76" s="32"/>
      <c r="GD76" s="32"/>
      <c r="GE76" s="32"/>
      <c r="GF76" s="32"/>
      <c r="GG76" s="32"/>
      <c r="GH76" s="32"/>
      <c r="GI76" s="32"/>
    </row>
    <row r="77" ht="15.75" customHeight="1">
      <c r="A77" s="43"/>
      <c r="B77" s="32"/>
      <c r="C77" s="32"/>
      <c r="D77" s="45"/>
      <c r="E77" s="45"/>
      <c r="F77" s="44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7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7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8"/>
      <c r="CV77" s="45"/>
      <c r="CW77" s="45"/>
      <c r="CX77" s="45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</row>
    <row r="78" ht="15.75" customHeight="1">
      <c r="A78" s="43"/>
      <c r="B78" s="32"/>
      <c r="C78" s="32"/>
      <c r="D78" s="45"/>
      <c r="E78" s="45"/>
      <c r="F78" s="44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7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7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8"/>
      <c r="CV78" s="45"/>
      <c r="CW78" s="45"/>
      <c r="CX78" s="45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/>
      <c r="EX78" s="45"/>
      <c r="EY78" s="45"/>
      <c r="EZ78" s="45"/>
      <c r="FA78" s="45"/>
      <c r="FB78" s="45"/>
      <c r="FC78" s="45"/>
      <c r="FD78" s="45"/>
      <c r="FE78" s="45"/>
      <c r="FF78" s="45"/>
      <c r="FG78" s="45"/>
      <c r="FH78" s="45"/>
      <c r="FI78" s="45"/>
      <c r="FJ78" s="45"/>
      <c r="FK78" s="45"/>
      <c r="FL78" s="45"/>
      <c r="FM78" s="45"/>
      <c r="FN78" s="45"/>
      <c r="FO78" s="45"/>
      <c r="FP78" s="45"/>
      <c r="FQ78" s="45"/>
      <c r="FR78" s="45"/>
      <c r="FS78" s="45"/>
      <c r="FT78" s="45"/>
      <c r="FU78" s="45"/>
      <c r="FV78" s="45"/>
      <c r="FW78" s="45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</row>
    <row r="79" ht="15.75" customHeight="1">
      <c r="A79" s="43"/>
      <c r="B79" s="32"/>
      <c r="C79" s="32"/>
      <c r="D79" s="45"/>
      <c r="E79" s="45"/>
      <c r="F79" s="44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7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7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8"/>
      <c r="CV79" s="45"/>
      <c r="CW79" s="45"/>
      <c r="CX79" s="45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</row>
    <row r="80" ht="15.75" customHeight="1">
      <c r="A80" s="43"/>
      <c r="B80" s="32"/>
      <c r="C80" s="32"/>
      <c r="D80" s="45"/>
      <c r="E80" s="45"/>
      <c r="F80" s="44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7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7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8"/>
      <c r="CV80" s="45"/>
      <c r="CW80" s="45"/>
      <c r="CX80" s="45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32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2"/>
    </row>
    <row r="81" ht="15.75" customHeight="1">
      <c r="A81" s="43"/>
      <c r="B81" s="32"/>
      <c r="C81" s="32"/>
      <c r="D81" s="45"/>
      <c r="E81" s="45"/>
      <c r="F81" s="44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7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7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8"/>
      <c r="CV81" s="45"/>
      <c r="CW81" s="45"/>
      <c r="CX81" s="45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45"/>
      <c r="FI81" s="45"/>
      <c r="FJ81" s="45"/>
      <c r="FK81" s="45"/>
      <c r="FL81" s="45"/>
      <c r="FM81" s="45"/>
      <c r="FN81" s="45"/>
      <c r="FO81" s="45"/>
      <c r="FP81" s="45"/>
      <c r="FQ81" s="45"/>
      <c r="FR81" s="45"/>
      <c r="FS81" s="45"/>
      <c r="FT81" s="45"/>
      <c r="FU81" s="45"/>
      <c r="FV81" s="45"/>
      <c r="FW81" s="45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</row>
    <row r="82" ht="15.75" customHeight="1">
      <c r="A82" s="43"/>
      <c r="B82" s="32"/>
      <c r="C82" s="32"/>
      <c r="D82" s="45"/>
      <c r="E82" s="45"/>
      <c r="F82" s="44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7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7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8"/>
      <c r="CV82" s="45"/>
      <c r="CW82" s="45"/>
      <c r="CX82" s="45"/>
      <c r="CY82" s="46"/>
      <c r="CZ82" s="46"/>
      <c r="DA82" s="46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6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32"/>
      <c r="FY82" s="32"/>
      <c r="FZ82" s="32"/>
      <c r="GA82" s="32"/>
      <c r="GB82" s="32"/>
      <c r="GC82" s="32"/>
      <c r="GD82" s="32"/>
      <c r="GE82" s="32"/>
      <c r="GF82" s="32"/>
      <c r="GG82" s="32"/>
      <c r="GH82" s="32"/>
      <c r="GI82" s="32"/>
    </row>
    <row r="83" ht="15.75" customHeight="1">
      <c r="A83" s="43"/>
      <c r="B83" s="32"/>
      <c r="C83" s="32"/>
      <c r="D83" s="45"/>
      <c r="E83" s="45"/>
      <c r="F83" s="44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7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7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  <c r="CS83" s="46"/>
      <c r="CT83" s="46"/>
      <c r="CU83" s="48"/>
      <c r="CV83" s="45"/>
      <c r="CW83" s="45"/>
      <c r="CX83" s="45"/>
      <c r="CY83" s="46"/>
      <c r="CZ83" s="46"/>
      <c r="DA83" s="46"/>
      <c r="DB83" s="46"/>
      <c r="DC83" s="46"/>
      <c r="DD83" s="46"/>
      <c r="DE83" s="46"/>
      <c r="DF83" s="46"/>
      <c r="DG83" s="46"/>
      <c r="DH83" s="46"/>
      <c r="DI83" s="46"/>
      <c r="DJ83" s="46"/>
      <c r="DK83" s="46"/>
      <c r="DL83" s="46"/>
      <c r="DM83" s="46"/>
      <c r="DN83" s="46"/>
      <c r="DO83" s="46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</row>
    <row r="84" ht="15.75" customHeight="1">
      <c r="A84" s="43"/>
      <c r="B84" s="32"/>
      <c r="C84" s="32"/>
      <c r="D84" s="45"/>
      <c r="E84" s="45"/>
      <c r="F84" s="32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9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7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50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  <c r="FK84" s="45"/>
      <c r="FL84" s="45"/>
      <c r="FM84" s="45"/>
      <c r="FN84" s="45"/>
      <c r="FO84" s="45"/>
      <c r="FP84" s="45"/>
      <c r="FQ84" s="45"/>
      <c r="FR84" s="45"/>
      <c r="FS84" s="45"/>
      <c r="FT84" s="45"/>
      <c r="FU84" s="45"/>
      <c r="FV84" s="45"/>
      <c r="FW84" s="45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</row>
    <row r="85" ht="15.75" customHeight="1">
      <c r="A85" s="43"/>
      <c r="B85" s="32"/>
      <c r="C85" s="32"/>
      <c r="D85" s="45"/>
      <c r="E85" s="45"/>
      <c r="F85" s="32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9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7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50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2"/>
    </row>
    <row r="86" ht="15.75" customHeight="1">
      <c r="A86" s="43"/>
      <c r="B86" s="32"/>
      <c r="C86" s="32"/>
      <c r="D86" s="45"/>
      <c r="E86" s="45"/>
      <c r="F86" s="32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9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7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50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</row>
    <row r="87" ht="15.75" customHeight="1">
      <c r="A87" s="43"/>
      <c r="B87" s="32"/>
      <c r="C87" s="32"/>
      <c r="D87" s="45"/>
      <c r="E87" s="45"/>
      <c r="F87" s="32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9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7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50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</row>
    <row r="88" ht="15.75" customHeight="1">
      <c r="A88" s="43"/>
      <c r="B88" s="32"/>
      <c r="C88" s="32"/>
      <c r="D88" s="45"/>
      <c r="E88" s="45"/>
      <c r="F88" s="32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9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7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50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</row>
    <row r="89" ht="15.75" customHeight="1">
      <c r="A89" s="43"/>
      <c r="B89" s="32"/>
      <c r="C89" s="32"/>
      <c r="D89" s="45"/>
      <c r="E89" s="45"/>
      <c r="F89" s="32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9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7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50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  <c r="FK89" s="45"/>
      <c r="FL89" s="45"/>
      <c r="FM89" s="45"/>
      <c r="FN89" s="45"/>
      <c r="FO89" s="45"/>
      <c r="FP89" s="45"/>
      <c r="FQ89" s="45"/>
      <c r="FR89" s="45"/>
      <c r="FS89" s="45"/>
      <c r="FT89" s="45"/>
      <c r="FU89" s="45"/>
      <c r="FV89" s="45"/>
      <c r="FW89" s="45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</row>
    <row r="90" ht="15.75" customHeight="1">
      <c r="A90" s="43"/>
      <c r="B90" s="32"/>
      <c r="C90" s="32"/>
      <c r="D90" s="45"/>
      <c r="E90" s="45"/>
      <c r="F90" s="32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9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7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50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  <c r="FR90" s="45"/>
      <c r="FS90" s="45"/>
      <c r="FT90" s="45"/>
      <c r="FU90" s="45"/>
      <c r="FV90" s="45"/>
      <c r="FW90" s="45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</row>
    <row r="91" ht="15.75" customHeight="1">
      <c r="A91" s="43"/>
      <c r="B91" s="32"/>
      <c r="C91" s="32"/>
      <c r="D91" s="45"/>
      <c r="E91" s="45"/>
      <c r="F91" s="32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9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7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50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  <c r="FM91" s="45"/>
      <c r="FN91" s="45"/>
      <c r="FO91" s="45"/>
      <c r="FP91" s="45"/>
      <c r="FQ91" s="45"/>
      <c r="FR91" s="45"/>
      <c r="FS91" s="45"/>
      <c r="FT91" s="45"/>
      <c r="FU91" s="45"/>
      <c r="FV91" s="45"/>
      <c r="FW91" s="45"/>
      <c r="FX91" s="32"/>
      <c r="FY91" s="32"/>
      <c r="FZ91" s="32"/>
      <c r="GA91" s="32"/>
      <c r="GB91" s="32"/>
      <c r="GC91" s="32"/>
      <c r="GD91" s="32"/>
      <c r="GE91" s="32"/>
      <c r="GF91" s="32"/>
      <c r="GG91" s="32"/>
      <c r="GH91" s="32"/>
      <c r="GI91" s="32"/>
    </row>
    <row r="92" ht="15.75" customHeight="1">
      <c r="A92" s="43"/>
      <c r="B92" s="32"/>
      <c r="C92" s="32"/>
      <c r="D92" s="45"/>
      <c r="E92" s="45"/>
      <c r="F92" s="32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9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7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50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  <c r="FR92" s="45"/>
      <c r="FS92" s="45"/>
      <c r="FT92" s="45"/>
      <c r="FU92" s="45"/>
      <c r="FV92" s="45"/>
      <c r="FW92" s="45"/>
      <c r="FX92" s="32"/>
      <c r="FY92" s="32"/>
      <c r="FZ92" s="32"/>
      <c r="GA92" s="32"/>
      <c r="GB92" s="32"/>
      <c r="GC92" s="32"/>
      <c r="GD92" s="32"/>
      <c r="GE92" s="32"/>
      <c r="GF92" s="32"/>
      <c r="GG92" s="32"/>
      <c r="GH92" s="32"/>
      <c r="GI92" s="32"/>
    </row>
    <row r="93" ht="15.75" customHeight="1">
      <c r="A93" s="43"/>
      <c r="B93" s="32"/>
      <c r="C93" s="32"/>
      <c r="D93" s="45"/>
      <c r="E93" s="45"/>
      <c r="F93" s="32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9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7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50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  <c r="FM93" s="45"/>
      <c r="FN93" s="45"/>
      <c r="FO93" s="45"/>
      <c r="FP93" s="45"/>
      <c r="FQ93" s="45"/>
      <c r="FR93" s="45"/>
      <c r="FS93" s="45"/>
      <c r="FT93" s="45"/>
      <c r="FU93" s="45"/>
      <c r="FV93" s="45"/>
      <c r="FW93" s="45"/>
      <c r="FX93" s="32"/>
      <c r="FY93" s="32"/>
      <c r="FZ93" s="32"/>
      <c r="GA93" s="32"/>
      <c r="GB93" s="32"/>
      <c r="GC93" s="32"/>
      <c r="GD93" s="32"/>
      <c r="GE93" s="32"/>
      <c r="GF93" s="32"/>
      <c r="GG93" s="32"/>
      <c r="GH93" s="32"/>
      <c r="GI93" s="32"/>
    </row>
    <row r="94" ht="15.75" customHeight="1">
      <c r="A94" s="43"/>
      <c r="B94" s="32"/>
      <c r="C94" s="32"/>
      <c r="D94" s="45"/>
      <c r="E94" s="45"/>
      <c r="F94" s="32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9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7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50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5"/>
      <c r="FU94" s="45"/>
      <c r="FV94" s="45"/>
      <c r="FW94" s="45"/>
      <c r="FX94" s="32"/>
      <c r="FY94" s="32"/>
      <c r="FZ94" s="32"/>
      <c r="GA94" s="32"/>
      <c r="GB94" s="32"/>
      <c r="GC94" s="32"/>
      <c r="GD94" s="32"/>
      <c r="GE94" s="32"/>
      <c r="GF94" s="32"/>
      <c r="GG94" s="32"/>
      <c r="GH94" s="32"/>
      <c r="GI94" s="32"/>
    </row>
    <row r="95" ht="15.75" customHeight="1">
      <c r="A95" s="43"/>
      <c r="B95" s="32"/>
      <c r="C95" s="32"/>
      <c r="D95" s="45"/>
      <c r="E95" s="45"/>
      <c r="F95" s="32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9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7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50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32"/>
      <c r="FY95" s="32"/>
      <c r="FZ95" s="32"/>
      <c r="GA95" s="32"/>
      <c r="GB95" s="32"/>
      <c r="GC95" s="32"/>
      <c r="GD95" s="32"/>
      <c r="GE95" s="32"/>
      <c r="GF95" s="32"/>
      <c r="GG95" s="32"/>
      <c r="GH95" s="32"/>
      <c r="GI95" s="32"/>
    </row>
    <row r="96" ht="15.75" customHeight="1">
      <c r="A96" s="43"/>
      <c r="B96" s="32"/>
      <c r="C96" s="32"/>
      <c r="D96" s="45"/>
      <c r="E96" s="45"/>
      <c r="F96" s="32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9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7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50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  <c r="FM96" s="45"/>
      <c r="FN96" s="45"/>
      <c r="FO96" s="45"/>
      <c r="FP96" s="45"/>
      <c r="FQ96" s="45"/>
      <c r="FR96" s="45"/>
      <c r="FS96" s="45"/>
      <c r="FT96" s="45"/>
      <c r="FU96" s="45"/>
      <c r="FV96" s="45"/>
      <c r="FW96" s="45"/>
      <c r="FX96" s="32"/>
      <c r="FY96" s="32"/>
      <c r="FZ96" s="32"/>
      <c r="GA96" s="32"/>
      <c r="GB96" s="32"/>
      <c r="GC96" s="32"/>
      <c r="GD96" s="32"/>
      <c r="GE96" s="32"/>
      <c r="GF96" s="32"/>
      <c r="GG96" s="32"/>
      <c r="GH96" s="32"/>
      <c r="GI96" s="32"/>
    </row>
    <row r="97" ht="15.75" customHeight="1">
      <c r="A97" s="43"/>
      <c r="B97" s="32"/>
      <c r="C97" s="32"/>
      <c r="D97" s="45"/>
      <c r="E97" s="45"/>
      <c r="F97" s="32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9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7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50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  <c r="FM97" s="45"/>
      <c r="FN97" s="45"/>
      <c r="FO97" s="45"/>
      <c r="FP97" s="45"/>
      <c r="FQ97" s="45"/>
      <c r="FR97" s="45"/>
      <c r="FS97" s="45"/>
      <c r="FT97" s="45"/>
      <c r="FU97" s="45"/>
      <c r="FV97" s="45"/>
      <c r="FW97" s="45"/>
      <c r="FX97" s="32"/>
      <c r="FY97" s="32"/>
      <c r="FZ97" s="32"/>
      <c r="GA97" s="32"/>
      <c r="GB97" s="32"/>
      <c r="GC97" s="32"/>
      <c r="GD97" s="32"/>
      <c r="GE97" s="32"/>
      <c r="GF97" s="32"/>
      <c r="GG97" s="32"/>
      <c r="GH97" s="32"/>
      <c r="GI97" s="32"/>
    </row>
    <row r="98" ht="15.75" customHeight="1">
      <c r="A98" s="43"/>
      <c r="B98" s="32"/>
      <c r="C98" s="32"/>
      <c r="D98" s="45"/>
      <c r="E98" s="45"/>
      <c r="F98" s="32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9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7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50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  <c r="FR98" s="45"/>
      <c r="FS98" s="45"/>
      <c r="FT98" s="45"/>
      <c r="FU98" s="45"/>
      <c r="FV98" s="45"/>
      <c r="FW98" s="45"/>
      <c r="FX98" s="32"/>
      <c r="FY98" s="32"/>
      <c r="FZ98" s="32"/>
      <c r="GA98" s="32"/>
      <c r="GB98" s="32"/>
      <c r="GC98" s="32"/>
      <c r="GD98" s="32"/>
      <c r="GE98" s="32"/>
      <c r="GF98" s="32"/>
      <c r="GG98" s="32"/>
      <c r="GH98" s="32"/>
      <c r="GI98" s="32"/>
    </row>
    <row r="99" ht="15.75" customHeight="1">
      <c r="A99" s="43"/>
      <c r="B99" s="32"/>
      <c r="C99" s="32"/>
      <c r="D99" s="45"/>
      <c r="E99" s="45"/>
      <c r="F99" s="32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9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7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50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  <c r="FR99" s="45"/>
      <c r="FS99" s="45"/>
      <c r="FT99" s="45"/>
      <c r="FU99" s="45"/>
      <c r="FV99" s="45"/>
      <c r="FW99" s="45"/>
      <c r="FX99" s="32"/>
      <c r="FY99" s="32"/>
      <c r="FZ99" s="32"/>
      <c r="GA99" s="32"/>
      <c r="GB99" s="32"/>
      <c r="GC99" s="32"/>
      <c r="GD99" s="32"/>
      <c r="GE99" s="32"/>
      <c r="GF99" s="32"/>
      <c r="GG99" s="32"/>
      <c r="GH99" s="32"/>
      <c r="GI99" s="32"/>
    </row>
    <row r="100" ht="15.75" customHeight="1">
      <c r="A100" s="43"/>
      <c r="B100" s="32"/>
      <c r="C100" s="32"/>
      <c r="D100" s="45"/>
      <c r="E100" s="45"/>
      <c r="F100" s="32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9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7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50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32"/>
      <c r="FY100" s="32"/>
      <c r="FZ100" s="32"/>
      <c r="GA100" s="32"/>
      <c r="GB100" s="32"/>
      <c r="GC100" s="32"/>
      <c r="GD100" s="32"/>
      <c r="GE100" s="32"/>
      <c r="GF100" s="32"/>
      <c r="GG100" s="32"/>
      <c r="GH100" s="32"/>
      <c r="GI100" s="32"/>
    </row>
    <row r="101" ht="15.75" customHeight="1">
      <c r="A101" s="43"/>
      <c r="B101" s="32"/>
      <c r="C101" s="32"/>
      <c r="D101" s="45"/>
      <c r="E101" s="45"/>
      <c r="F101" s="32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9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7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50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32"/>
      <c r="FY101" s="32"/>
      <c r="FZ101" s="32"/>
      <c r="GA101" s="32"/>
      <c r="GB101" s="32"/>
      <c r="GC101" s="32"/>
      <c r="GD101" s="32"/>
      <c r="GE101" s="32"/>
      <c r="GF101" s="32"/>
      <c r="GG101" s="32"/>
      <c r="GH101" s="32"/>
      <c r="GI101" s="32"/>
    </row>
    <row r="102" ht="15.75" customHeight="1">
      <c r="A102" s="43"/>
      <c r="B102" s="32"/>
      <c r="C102" s="32"/>
      <c r="D102" s="45"/>
      <c r="E102" s="45"/>
      <c r="F102" s="32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9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7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50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</row>
    <row r="103" ht="15.75" customHeight="1">
      <c r="A103" s="43"/>
      <c r="B103" s="32"/>
      <c r="C103" s="32"/>
      <c r="D103" s="45"/>
      <c r="E103" s="45"/>
      <c r="F103" s="32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9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7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50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32"/>
      <c r="FY103" s="32"/>
      <c r="FZ103" s="32"/>
      <c r="GA103" s="32"/>
      <c r="GB103" s="32"/>
      <c r="GC103" s="32"/>
      <c r="GD103" s="32"/>
      <c r="GE103" s="32"/>
      <c r="GF103" s="32"/>
      <c r="GG103" s="32"/>
      <c r="GH103" s="32"/>
      <c r="GI103" s="32"/>
    </row>
    <row r="104" ht="15.75" customHeight="1">
      <c r="A104" s="43"/>
      <c r="B104" s="32"/>
      <c r="C104" s="32"/>
      <c r="D104" s="45"/>
      <c r="E104" s="45"/>
      <c r="F104" s="32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9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7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50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  <c r="FR104" s="45"/>
      <c r="FS104" s="45"/>
      <c r="FT104" s="45"/>
      <c r="FU104" s="45"/>
      <c r="FV104" s="45"/>
      <c r="FW104" s="45"/>
      <c r="FX104" s="32"/>
      <c r="FY104" s="32"/>
      <c r="FZ104" s="32"/>
      <c r="GA104" s="32"/>
      <c r="GB104" s="32"/>
      <c r="GC104" s="32"/>
      <c r="GD104" s="32"/>
      <c r="GE104" s="32"/>
      <c r="GF104" s="32"/>
      <c r="GG104" s="32"/>
      <c r="GH104" s="32"/>
      <c r="GI104" s="32"/>
    </row>
    <row r="105" ht="15.75" customHeight="1">
      <c r="A105" s="43"/>
      <c r="B105" s="32"/>
      <c r="C105" s="32"/>
      <c r="D105" s="45"/>
      <c r="E105" s="45"/>
      <c r="F105" s="32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9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7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50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  <c r="FR105" s="45"/>
      <c r="FS105" s="45"/>
      <c r="FT105" s="45"/>
      <c r="FU105" s="45"/>
      <c r="FV105" s="45"/>
      <c r="FW105" s="45"/>
      <c r="FX105" s="32"/>
      <c r="FY105" s="32"/>
      <c r="FZ105" s="32"/>
      <c r="GA105" s="32"/>
      <c r="GB105" s="32"/>
      <c r="GC105" s="32"/>
      <c r="GD105" s="32"/>
      <c r="GE105" s="32"/>
      <c r="GF105" s="32"/>
      <c r="GG105" s="32"/>
      <c r="GH105" s="32"/>
      <c r="GI105" s="32"/>
    </row>
    <row r="106" ht="15.75" customHeight="1">
      <c r="A106" s="43"/>
      <c r="B106" s="32"/>
      <c r="C106" s="32"/>
      <c r="D106" s="45"/>
      <c r="E106" s="45"/>
      <c r="F106" s="32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9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7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50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  <c r="GI106" s="32"/>
    </row>
    <row r="107" ht="15.75" customHeight="1">
      <c r="A107" s="43"/>
      <c r="B107" s="32"/>
      <c r="C107" s="32"/>
      <c r="D107" s="45"/>
      <c r="E107" s="45"/>
      <c r="F107" s="32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9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7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50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  <c r="FR107" s="45"/>
      <c r="FS107" s="45"/>
      <c r="FT107" s="45"/>
      <c r="FU107" s="45"/>
      <c r="FV107" s="45"/>
      <c r="FW107" s="45"/>
      <c r="FX107" s="32"/>
      <c r="FY107" s="32"/>
      <c r="FZ107" s="32"/>
      <c r="GA107" s="32"/>
      <c r="GB107" s="32"/>
      <c r="GC107" s="32"/>
      <c r="GD107" s="32"/>
      <c r="GE107" s="32"/>
      <c r="GF107" s="32"/>
      <c r="GG107" s="32"/>
      <c r="GH107" s="32"/>
      <c r="GI107" s="32"/>
    </row>
    <row r="108" ht="15.75" customHeight="1">
      <c r="A108" s="43"/>
      <c r="B108" s="32"/>
      <c r="C108" s="32"/>
      <c r="D108" s="45"/>
      <c r="E108" s="45"/>
      <c r="F108" s="32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9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7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50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  <c r="FK108" s="45"/>
      <c r="FL108" s="45"/>
      <c r="FM108" s="45"/>
      <c r="FN108" s="45"/>
      <c r="FO108" s="45"/>
      <c r="FP108" s="45"/>
      <c r="FQ108" s="45"/>
      <c r="FR108" s="45"/>
      <c r="FS108" s="45"/>
      <c r="FT108" s="45"/>
      <c r="FU108" s="45"/>
      <c r="FV108" s="45"/>
      <c r="FW108" s="45"/>
      <c r="FX108" s="32"/>
      <c r="FY108" s="32"/>
      <c r="FZ108" s="32"/>
      <c r="GA108" s="32"/>
      <c r="GB108" s="32"/>
      <c r="GC108" s="32"/>
      <c r="GD108" s="32"/>
      <c r="GE108" s="32"/>
      <c r="GF108" s="32"/>
      <c r="GG108" s="32"/>
      <c r="GH108" s="32"/>
      <c r="GI108" s="32"/>
    </row>
    <row r="109" ht="15.75" customHeight="1">
      <c r="A109" s="43"/>
      <c r="B109" s="32"/>
      <c r="C109" s="32"/>
      <c r="D109" s="45"/>
      <c r="E109" s="45"/>
      <c r="F109" s="32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9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7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50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  <c r="FR109" s="45"/>
      <c r="FS109" s="45"/>
      <c r="FT109" s="45"/>
      <c r="FU109" s="45"/>
      <c r="FV109" s="45"/>
      <c r="FW109" s="45"/>
      <c r="FX109" s="32"/>
      <c r="FY109" s="32"/>
      <c r="FZ109" s="32"/>
      <c r="GA109" s="32"/>
      <c r="GB109" s="32"/>
      <c r="GC109" s="32"/>
      <c r="GD109" s="32"/>
      <c r="GE109" s="32"/>
      <c r="GF109" s="32"/>
      <c r="GG109" s="32"/>
      <c r="GH109" s="32"/>
      <c r="GI109" s="32"/>
    </row>
    <row r="110" ht="15.75" customHeight="1">
      <c r="A110" s="43"/>
      <c r="B110" s="32"/>
      <c r="C110" s="32"/>
      <c r="D110" s="45"/>
      <c r="E110" s="45"/>
      <c r="F110" s="32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9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7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50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  <c r="FR110" s="45"/>
      <c r="FS110" s="45"/>
      <c r="FT110" s="45"/>
      <c r="FU110" s="45"/>
      <c r="FV110" s="45"/>
      <c r="FW110" s="45"/>
      <c r="FX110" s="32"/>
      <c r="FY110" s="32"/>
      <c r="FZ110" s="32"/>
      <c r="GA110" s="32"/>
      <c r="GB110" s="32"/>
      <c r="GC110" s="32"/>
      <c r="GD110" s="32"/>
      <c r="GE110" s="32"/>
      <c r="GF110" s="32"/>
      <c r="GG110" s="32"/>
      <c r="GH110" s="32"/>
      <c r="GI110" s="32"/>
    </row>
    <row r="111" ht="15.75" customHeight="1">
      <c r="A111" s="43"/>
      <c r="B111" s="32"/>
      <c r="C111" s="32"/>
      <c r="D111" s="45"/>
      <c r="E111" s="45"/>
      <c r="F111" s="32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9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7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50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  <c r="FG111" s="45"/>
      <c r="FH111" s="45"/>
      <c r="FI111" s="45"/>
      <c r="FJ111" s="45"/>
      <c r="FK111" s="45"/>
      <c r="FL111" s="45"/>
      <c r="FM111" s="45"/>
      <c r="FN111" s="45"/>
      <c r="FO111" s="45"/>
      <c r="FP111" s="45"/>
      <c r="FQ111" s="45"/>
      <c r="FR111" s="45"/>
      <c r="FS111" s="45"/>
      <c r="FT111" s="45"/>
      <c r="FU111" s="45"/>
      <c r="FV111" s="45"/>
      <c r="FW111" s="45"/>
      <c r="FX111" s="32"/>
      <c r="FY111" s="32"/>
      <c r="FZ111" s="32"/>
      <c r="GA111" s="32"/>
      <c r="GB111" s="32"/>
      <c r="GC111" s="32"/>
      <c r="GD111" s="32"/>
      <c r="GE111" s="32"/>
      <c r="GF111" s="32"/>
      <c r="GG111" s="32"/>
      <c r="GH111" s="32"/>
      <c r="GI111" s="32"/>
    </row>
    <row r="112" ht="15.75" customHeight="1">
      <c r="A112" s="43"/>
      <c r="B112" s="32"/>
      <c r="C112" s="32"/>
      <c r="D112" s="45"/>
      <c r="E112" s="45"/>
      <c r="F112" s="32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9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7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50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5"/>
      <c r="FF112" s="45"/>
      <c r="FG112" s="45"/>
      <c r="FH112" s="45"/>
      <c r="FI112" s="45"/>
      <c r="FJ112" s="45"/>
      <c r="FK112" s="45"/>
      <c r="FL112" s="45"/>
      <c r="FM112" s="45"/>
      <c r="FN112" s="45"/>
      <c r="FO112" s="45"/>
      <c r="FP112" s="45"/>
      <c r="FQ112" s="45"/>
      <c r="FR112" s="45"/>
      <c r="FS112" s="45"/>
      <c r="FT112" s="45"/>
      <c r="FU112" s="45"/>
      <c r="FV112" s="45"/>
      <c r="FW112" s="45"/>
      <c r="FX112" s="32"/>
      <c r="FY112" s="32"/>
      <c r="FZ112" s="32"/>
      <c r="GA112" s="32"/>
      <c r="GB112" s="32"/>
      <c r="GC112" s="32"/>
      <c r="GD112" s="32"/>
      <c r="GE112" s="32"/>
      <c r="GF112" s="32"/>
      <c r="GG112" s="32"/>
      <c r="GH112" s="32"/>
      <c r="GI112" s="32"/>
    </row>
    <row r="113" ht="15.75" customHeight="1">
      <c r="A113" s="43"/>
      <c r="B113" s="32"/>
      <c r="C113" s="32"/>
      <c r="D113" s="45"/>
      <c r="E113" s="45"/>
      <c r="F113" s="32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9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7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50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5"/>
      <c r="FF113" s="45"/>
      <c r="FG113" s="45"/>
      <c r="FH113" s="45"/>
      <c r="FI113" s="45"/>
      <c r="FJ113" s="45"/>
      <c r="FK113" s="45"/>
      <c r="FL113" s="45"/>
      <c r="FM113" s="45"/>
      <c r="FN113" s="45"/>
      <c r="FO113" s="45"/>
      <c r="FP113" s="45"/>
      <c r="FQ113" s="45"/>
      <c r="FR113" s="45"/>
      <c r="FS113" s="45"/>
      <c r="FT113" s="45"/>
      <c r="FU113" s="45"/>
      <c r="FV113" s="45"/>
      <c r="FW113" s="45"/>
      <c r="FX113" s="32"/>
      <c r="FY113" s="32"/>
      <c r="FZ113" s="32"/>
      <c r="GA113" s="32"/>
      <c r="GB113" s="32"/>
      <c r="GC113" s="32"/>
      <c r="GD113" s="32"/>
      <c r="GE113" s="32"/>
      <c r="GF113" s="32"/>
      <c r="GG113" s="32"/>
      <c r="GH113" s="32"/>
      <c r="GI113" s="32"/>
    </row>
    <row r="114" ht="15.75" customHeight="1">
      <c r="A114" s="43"/>
      <c r="B114" s="32"/>
      <c r="C114" s="32"/>
      <c r="D114" s="45"/>
      <c r="E114" s="45"/>
      <c r="F114" s="32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9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7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50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32"/>
      <c r="FY114" s="32"/>
      <c r="FZ114" s="32"/>
      <c r="GA114" s="32"/>
      <c r="GB114" s="32"/>
      <c r="GC114" s="32"/>
      <c r="GD114" s="32"/>
      <c r="GE114" s="32"/>
      <c r="GF114" s="32"/>
      <c r="GG114" s="32"/>
      <c r="GH114" s="32"/>
      <c r="GI114" s="32"/>
    </row>
    <row r="115" ht="15.75" customHeight="1">
      <c r="A115" s="43"/>
      <c r="B115" s="32"/>
      <c r="C115" s="32"/>
      <c r="D115" s="45"/>
      <c r="E115" s="45"/>
      <c r="F115" s="32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9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7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50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5"/>
      <c r="FF115" s="45"/>
      <c r="FG115" s="45"/>
      <c r="FH115" s="45"/>
      <c r="FI115" s="45"/>
      <c r="FJ115" s="45"/>
      <c r="FK115" s="45"/>
      <c r="FL115" s="45"/>
      <c r="FM115" s="45"/>
      <c r="FN115" s="45"/>
      <c r="FO115" s="45"/>
      <c r="FP115" s="45"/>
      <c r="FQ115" s="45"/>
      <c r="FR115" s="45"/>
      <c r="FS115" s="45"/>
      <c r="FT115" s="45"/>
      <c r="FU115" s="45"/>
      <c r="FV115" s="45"/>
      <c r="FW115" s="45"/>
      <c r="FX115" s="32"/>
      <c r="FY115" s="32"/>
      <c r="FZ115" s="32"/>
      <c r="GA115" s="32"/>
      <c r="GB115" s="32"/>
      <c r="GC115" s="32"/>
      <c r="GD115" s="32"/>
      <c r="GE115" s="32"/>
      <c r="GF115" s="32"/>
      <c r="GG115" s="32"/>
      <c r="GH115" s="32"/>
      <c r="GI115" s="32"/>
    </row>
    <row r="116" ht="15.75" customHeight="1">
      <c r="A116" s="43"/>
      <c r="B116" s="32"/>
      <c r="C116" s="32"/>
      <c r="D116" s="45"/>
      <c r="E116" s="45"/>
      <c r="F116" s="32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9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7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50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  <c r="ER116" s="45"/>
      <c r="ES116" s="45"/>
      <c r="ET116" s="45"/>
      <c r="EU116" s="45"/>
      <c r="EV116" s="45"/>
      <c r="EW116" s="45"/>
      <c r="EX116" s="45"/>
      <c r="EY116" s="45"/>
      <c r="EZ116" s="45"/>
      <c r="FA116" s="45"/>
      <c r="FB116" s="45"/>
      <c r="FC116" s="45"/>
      <c r="FD116" s="45"/>
      <c r="FE116" s="45"/>
      <c r="FF116" s="45"/>
      <c r="FG116" s="45"/>
      <c r="FH116" s="45"/>
      <c r="FI116" s="45"/>
      <c r="FJ116" s="45"/>
      <c r="FK116" s="45"/>
      <c r="FL116" s="45"/>
      <c r="FM116" s="45"/>
      <c r="FN116" s="45"/>
      <c r="FO116" s="45"/>
      <c r="FP116" s="45"/>
      <c r="FQ116" s="45"/>
      <c r="FR116" s="45"/>
      <c r="FS116" s="45"/>
      <c r="FT116" s="45"/>
      <c r="FU116" s="45"/>
      <c r="FV116" s="45"/>
      <c r="FW116" s="45"/>
      <c r="FX116" s="32"/>
      <c r="FY116" s="32"/>
      <c r="FZ116" s="32"/>
      <c r="GA116" s="32"/>
      <c r="GB116" s="32"/>
      <c r="GC116" s="32"/>
      <c r="GD116" s="32"/>
      <c r="GE116" s="32"/>
      <c r="GF116" s="32"/>
      <c r="GG116" s="32"/>
      <c r="GH116" s="32"/>
      <c r="GI116" s="32"/>
    </row>
    <row r="117" ht="15.75" customHeight="1">
      <c r="A117" s="43"/>
      <c r="B117" s="32"/>
      <c r="C117" s="32"/>
      <c r="D117" s="45"/>
      <c r="E117" s="45"/>
      <c r="F117" s="32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9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7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50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  <c r="FK117" s="45"/>
      <c r="FL117" s="45"/>
      <c r="FM117" s="45"/>
      <c r="FN117" s="45"/>
      <c r="FO117" s="45"/>
      <c r="FP117" s="45"/>
      <c r="FQ117" s="45"/>
      <c r="FR117" s="45"/>
      <c r="FS117" s="45"/>
      <c r="FT117" s="45"/>
      <c r="FU117" s="45"/>
      <c r="FV117" s="45"/>
      <c r="FW117" s="45"/>
      <c r="FX117" s="32"/>
      <c r="FY117" s="32"/>
      <c r="FZ117" s="32"/>
      <c r="GA117" s="32"/>
      <c r="GB117" s="32"/>
      <c r="GC117" s="32"/>
      <c r="GD117" s="32"/>
      <c r="GE117" s="32"/>
      <c r="GF117" s="32"/>
      <c r="GG117" s="32"/>
      <c r="GH117" s="32"/>
      <c r="GI117" s="32"/>
    </row>
    <row r="118" ht="15.75" customHeight="1">
      <c r="A118" s="43"/>
      <c r="B118" s="32"/>
      <c r="C118" s="32"/>
      <c r="D118" s="45"/>
      <c r="E118" s="45"/>
      <c r="F118" s="32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9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7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50"/>
      <c r="CV118" s="45"/>
      <c r="CW118" s="45"/>
      <c r="CX118" s="45"/>
      <c r="CY118" s="45"/>
      <c r="CZ118" s="45"/>
      <c r="DA118" s="45"/>
      <c r="DB118" s="45"/>
      <c r="DC118" s="45"/>
      <c r="DD118" s="45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  <c r="DO118" s="45"/>
      <c r="DP118" s="45"/>
      <c r="DQ118" s="45"/>
      <c r="DR118" s="45"/>
      <c r="DS118" s="45"/>
      <c r="DT118" s="45"/>
      <c r="DU118" s="45"/>
      <c r="DV118" s="45"/>
      <c r="DW118" s="45"/>
      <c r="DX118" s="45"/>
      <c r="DY118" s="45"/>
      <c r="DZ118" s="45"/>
      <c r="EA118" s="45"/>
      <c r="EB118" s="45"/>
      <c r="EC118" s="45"/>
      <c r="ED118" s="45"/>
      <c r="EE118" s="45"/>
      <c r="EF118" s="45"/>
      <c r="EG118" s="45"/>
      <c r="EH118" s="45"/>
      <c r="EI118" s="45"/>
      <c r="EJ118" s="45"/>
      <c r="EK118" s="45"/>
      <c r="EL118" s="45"/>
      <c r="EM118" s="45"/>
      <c r="EN118" s="45"/>
      <c r="EO118" s="45"/>
      <c r="EP118" s="45"/>
      <c r="EQ118" s="45"/>
      <c r="ER118" s="45"/>
      <c r="ES118" s="45"/>
      <c r="ET118" s="45"/>
      <c r="EU118" s="45"/>
      <c r="EV118" s="45"/>
      <c r="EW118" s="45"/>
      <c r="EX118" s="45"/>
      <c r="EY118" s="45"/>
      <c r="EZ118" s="45"/>
      <c r="FA118" s="45"/>
      <c r="FB118" s="45"/>
      <c r="FC118" s="45"/>
      <c r="FD118" s="45"/>
      <c r="FE118" s="45"/>
      <c r="FF118" s="45"/>
      <c r="FG118" s="45"/>
      <c r="FH118" s="45"/>
      <c r="FI118" s="45"/>
      <c r="FJ118" s="45"/>
      <c r="FK118" s="45"/>
      <c r="FL118" s="45"/>
      <c r="FM118" s="45"/>
      <c r="FN118" s="45"/>
      <c r="FO118" s="45"/>
      <c r="FP118" s="45"/>
      <c r="FQ118" s="45"/>
      <c r="FR118" s="45"/>
      <c r="FS118" s="45"/>
      <c r="FT118" s="45"/>
      <c r="FU118" s="45"/>
      <c r="FV118" s="45"/>
      <c r="FW118" s="45"/>
      <c r="FX118" s="32"/>
      <c r="FY118" s="32"/>
      <c r="FZ118" s="32"/>
      <c r="GA118" s="32"/>
      <c r="GB118" s="32"/>
      <c r="GC118" s="32"/>
      <c r="GD118" s="32"/>
      <c r="GE118" s="32"/>
      <c r="GF118" s="32"/>
      <c r="GG118" s="32"/>
      <c r="GH118" s="32"/>
      <c r="GI118" s="32"/>
    </row>
    <row r="119" ht="15.75" customHeight="1">
      <c r="A119" s="43"/>
      <c r="B119" s="32"/>
      <c r="C119" s="32"/>
      <c r="D119" s="45"/>
      <c r="E119" s="45"/>
      <c r="F119" s="32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9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7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50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45"/>
      <c r="DJ119" s="45"/>
      <c r="DK119" s="45"/>
      <c r="DL119" s="45"/>
      <c r="DM119" s="45"/>
      <c r="DN119" s="45"/>
      <c r="DO119" s="45"/>
      <c r="DP119" s="45"/>
      <c r="DQ119" s="45"/>
      <c r="DR119" s="45"/>
      <c r="DS119" s="45"/>
      <c r="DT119" s="45"/>
      <c r="DU119" s="45"/>
      <c r="DV119" s="45"/>
      <c r="DW119" s="45"/>
      <c r="DX119" s="45"/>
      <c r="DY119" s="45"/>
      <c r="DZ119" s="45"/>
      <c r="EA119" s="45"/>
      <c r="EB119" s="45"/>
      <c r="EC119" s="45"/>
      <c r="ED119" s="45"/>
      <c r="EE119" s="45"/>
      <c r="EF119" s="45"/>
      <c r="EG119" s="45"/>
      <c r="EH119" s="45"/>
      <c r="EI119" s="45"/>
      <c r="EJ119" s="45"/>
      <c r="EK119" s="45"/>
      <c r="EL119" s="45"/>
      <c r="EM119" s="45"/>
      <c r="EN119" s="45"/>
      <c r="EO119" s="45"/>
      <c r="EP119" s="45"/>
      <c r="EQ119" s="45"/>
      <c r="ER119" s="45"/>
      <c r="ES119" s="45"/>
      <c r="ET119" s="45"/>
      <c r="EU119" s="45"/>
      <c r="EV119" s="45"/>
      <c r="EW119" s="45"/>
      <c r="EX119" s="45"/>
      <c r="EY119" s="45"/>
      <c r="EZ119" s="45"/>
      <c r="FA119" s="45"/>
      <c r="FB119" s="45"/>
      <c r="FC119" s="45"/>
      <c r="FD119" s="45"/>
      <c r="FE119" s="45"/>
      <c r="FF119" s="45"/>
      <c r="FG119" s="45"/>
      <c r="FH119" s="45"/>
      <c r="FI119" s="45"/>
      <c r="FJ119" s="45"/>
      <c r="FK119" s="45"/>
      <c r="FL119" s="45"/>
      <c r="FM119" s="45"/>
      <c r="FN119" s="45"/>
      <c r="FO119" s="45"/>
      <c r="FP119" s="45"/>
      <c r="FQ119" s="45"/>
      <c r="FR119" s="45"/>
      <c r="FS119" s="45"/>
      <c r="FT119" s="45"/>
      <c r="FU119" s="45"/>
      <c r="FV119" s="45"/>
      <c r="FW119" s="45"/>
      <c r="FX119" s="32"/>
      <c r="FY119" s="32"/>
      <c r="FZ119" s="32"/>
      <c r="GA119" s="32"/>
      <c r="GB119" s="32"/>
      <c r="GC119" s="32"/>
      <c r="GD119" s="32"/>
      <c r="GE119" s="32"/>
      <c r="GF119" s="32"/>
      <c r="GG119" s="32"/>
      <c r="GH119" s="32"/>
      <c r="GI119" s="32"/>
    </row>
    <row r="120" ht="15.75" customHeight="1">
      <c r="A120" s="43"/>
      <c r="B120" s="32"/>
      <c r="C120" s="32"/>
      <c r="D120" s="45"/>
      <c r="E120" s="45"/>
      <c r="F120" s="32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9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7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50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45"/>
      <c r="DS120" s="45"/>
      <c r="DT120" s="45"/>
      <c r="DU120" s="45"/>
      <c r="DV120" s="45"/>
      <c r="DW120" s="45"/>
      <c r="DX120" s="45"/>
      <c r="DY120" s="45"/>
      <c r="DZ120" s="45"/>
      <c r="EA120" s="45"/>
      <c r="EB120" s="45"/>
      <c r="EC120" s="45"/>
      <c r="ED120" s="45"/>
      <c r="EE120" s="45"/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  <c r="FF120" s="45"/>
      <c r="FG120" s="45"/>
      <c r="FH120" s="45"/>
      <c r="FI120" s="45"/>
      <c r="FJ120" s="45"/>
      <c r="FK120" s="45"/>
      <c r="FL120" s="45"/>
      <c r="FM120" s="45"/>
      <c r="FN120" s="45"/>
      <c r="FO120" s="45"/>
      <c r="FP120" s="45"/>
      <c r="FQ120" s="45"/>
      <c r="FR120" s="45"/>
      <c r="FS120" s="45"/>
      <c r="FT120" s="45"/>
      <c r="FU120" s="45"/>
      <c r="FV120" s="45"/>
      <c r="FW120" s="45"/>
      <c r="FX120" s="32"/>
      <c r="FY120" s="32"/>
      <c r="FZ120" s="32"/>
      <c r="GA120" s="32"/>
      <c r="GB120" s="32"/>
      <c r="GC120" s="32"/>
      <c r="GD120" s="32"/>
      <c r="GE120" s="32"/>
      <c r="GF120" s="32"/>
      <c r="GG120" s="32"/>
      <c r="GH120" s="32"/>
      <c r="GI120" s="32"/>
    </row>
    <row r="121" ht="15.75" customHeight="1">
      <c r="A121" s="43"/>
      <c r="B121" s="32"/>
      <c r="C121" s="32"/>
      <c r="D121" s="45"/>
      <c r="E121" s="45"/>
      <c r="F121" s="32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9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7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50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5"/>
      <c r="EE121" s="45"/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  <c r="FR121" s="45"/>
      <c r="FS121" s="45"/>
      <c r="FT121" s="45"/>
      <c r="FU121" s="45"/>
      <c r="FV121" s="45"/>
      <c r="FW121" s="45"/>
      <c r="FX121" s="32"/>
      <c r="FY121" s="32"/>
      <c r="FZ121" s="32"/>
      <c r="GA121" s="32"/>
      <c r="GB121" s="32"/>
      <c r="GC121" s="32"/>
      <c r="GD121" s="32"/>
      <c r="GE121" s="32"/>
      <c r="GF121" s="32"/>
      <c r="GG121" s="32"/>
      <c r="GH121" s="32"/>
      <c r="GI121" s="32"/>
    </row>
    <row r="122" ht="15.75" customHeight="1">
      <c r="A122" s="43"/>
      <c r="B122" s="32"/>
      <c r="C122" s="32"/>
      <c r="D122" s="45"/>
      <c r="E122" s="45"/>
      <c r="F122" s="32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9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7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50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  <c r="FR122" s="45"/>
      <c r="FS122" s="45"/>
      <c r="FT122" s="45"/>
      <c r="FU122" s="45"/>
      <c r="FV122" s="45"/>
      <c r="FW122" s="45"/>
      <c r="FX122" s="32"/>
      <c r="FY122" s="32"/>
      <c r="FZ122" s="32"/>
      <c r="GA122" s="32"/>
      <c r="GB122" s="32"/>
      <c r="GC122" s="32"/>
      <c r="GD122" s="32"/>
      <c r="GE122" s="32"/>
      <c r="GF122" s="32"/>
      <c r="GG122" s="32"/>
      <c r="GH122" s="32"/>
      <c r="GI122" s="32"/>
    </row>
    <row r="123" ht="15.75" customHeight="1">
      <c r="A123" s="43"/>
      <c r="B123" s="32"/>
      <c r="C123" s="32"/>
      <c r="D123" s="45"/>
      <c r="E123" s="45"/>
      <c r="F123" s="32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9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7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50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  <c r="FF123" s="45"/>
      <c r="FG123" s="45"/>
      <c r="FH123" s="45"/>
      <c r="FI123" s="45"/>
      <c r="FJ123" s="45"/>
      <c r="FK123" s="45"/>
      <c r="FL123" s="45"/>
      <c r="FM123" s="45"/>
      <c r="FN123" s="45"/>
      <c r="FO123" s="45"/>
      <c r="FP123" s="45"/>
      <c r="FQ123" s="45"/>
      <c r="FR123" s="45"/>
      <c r="FS123" s="45"/>
      <c r="FT123" s="45"/>
      <c r="FU123" s="45"/>
      <c r="FV123" s="45"/>
      <c r="FW123" s="45"/>
      <c r="FX123" s="32"/>
      <c r="FY123" s="32"/>
      <c r="FZ123" s="32"/>
      <c r="GA123" s="32"/>
      <c r="GB123" s="32"/>
      <c r="GC123" s="32"/>
      <c r="GD123" s="32"/>
      <c r="GE123" s="32"/>
      <c r="GF123" s="32"/>
      <c r="GG123" s="32"/>
      <c r="GH123" s="32"/>
      <c r="GI123" s="32"/>
    </row>
    <row r="124" ht="15.75" customHeight="1">
      <c r="A124" s="43"/>
      <c r="B124" s="32"/>
      <c r="C124" s="32"/>
      <c r="D124" s="45"/>
      <c r="E124" s="45"/>
      <c r="F124" s="32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9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7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50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32"/>
      <c r="FY124" s="32"/>
      <c r="FZ124" s="32"/>
      <c r="GA124" s="32"/>
      <c r="GB124" s="32"/>
      <c r="GC124" s="32"/>
      <c r="GD124" s="32"/>
      <c r="GE124" s="32"/>
      <c r="GF124" s="32"/>
      <c r="GG124" s="32"/>
      <c r="GH124" s="32"/>
      <c r="GI124" s="32"/>
    </row>
    <row r="125" ht="15.75" customHeight="1">
      <c r="A125" s="43"/>
      <c r="B125" s="32"/>
      <c r="C125" s="32"/>
      <c r="D125" s="45"/>
      <c r="E125" s="45"/>
      <c r="F125" s="32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9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7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50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  <c r="FR125" s="45"/>
      <c r="FS125" s="45"/>
      <c r="FT125" s="45"/>
      <c r="FU125" s="45"/>
      <c r="FV125" s="45"/>
      <c r="FW125" s="45"/>
      <c r="FX125" s="32"/>
      <c r="FY125" s="32"/>
      <c r="FZ125" s="32"/>
      <c r="GA125" s="32"/>
      <c r="GB125" s="32"/>
      <c r="GC125" s="32"/>
      <c r="GD125" s="32"/>
      <c r="GE125" s="32"/>
      <c r="GF125" s="32"/>
      <c r="GG125" s="32"/>
      <c r="GH125" s="32"/>
      <c r="GI125" s="32"/>
    </row>
    <row r="126" ht="15.75" customHeight="1">
      <c r="A126" s="43"/>
      <c r="B126" s="32"/>
      <c r="C126" s="32"/>
      <c r="D126" s="45"/>
      <c r="E126" s="45"/>
      <c r="F126" s="32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9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7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50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  <c r="FR126" s="45"/>
      <c r="FS126" s="45"/>
      <c r="FT126" s="45"/>
      <c r="FU126" s="45"/>
      <c r="FV126" s="45"/>
      <c r="FW126" s="45"/>
      <c r="FX126" s="32"/>
      <c r="FY126" s="32"/>
      <c r="FZ126" s="32"/>
      <c r="GA126" s="32"/>
      <c r="GB126" s="32"/>
      <c r="GC126" s="32"/>
      <c r="GD126" s="32"/>
      <c r="GE126" s="32"/>
      <c r="GF126" s="32"/>
      <c r="GG126" s="32"/>
      <c r="GH126" s="32"/>
      <c r="GI126" s="32"/>
    </row>
    <row r="127" ht="15.75" customHeight="1">
      <c r="A127" s="43"/>
      <c r="B127" s="32"/>
      <c r="C127" s="32"/>
      <c r="D127" s="45"/>
      <c r="E127" s="45"/>
      <c r="F127" s="32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9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7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50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  <c r="FR127" s="45"/>
      <c r="FS127" s="45"/>
      <c r="FT127" s="45"/>
      <c r="FU127" s="45"/>
      <c r="FV127" s="45"/>
      <c r="FW127" s="45"/>
      <c r="FX127" s="32"/>
      <c r="FY127" s="32"/>
      <c r="FZ127" s="32"/>
      <c r="GA127" s="32"/>
      <c r="GB127" s="32"/>
      <c r="GC127" s="32"/>
      <c r="GD127" s="32"/>
      <c r="GE127" s="32"/>
      <c r="GF127" s="32"/>
      <c r="GG127" s="32"/>
      <c r="GH127" s="32"/>
      <c r="GI127" s="32"/>
    </row>
    <row r="128" ht="15.75" customHeight="1">
      <c r="A128" s="43"/>
      <c r="B128" s="32"/>
      <c r="C128" s="32"/>
      <c r="D128" s="45"/>
      <c r="E128" s="45"/>
      <c r="F128" s="32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9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7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50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  <c r="ER128" s="45"/>
      <c r="ES128" s="45"/>
      <c r="ET128" s="45"/>
      <c r="EU128" s="45"/>
      <c r="EV128" s="45"/>
      <c r="EW128" s="45"/>
      <c r="EX128" s="45"/>
      <c r="EY128" s="45"/>
      <c r="EZ128" s="45"/>
      <c r="FA128" s="45"/>
      <c r="FB128" s="45"/>
      <c r="FC128" s="45"/>
      <c r="FD128" s="45"/>
      <c r="FE128" s="45"/>
      <c r="FF128" s="45"/>
      <c r="FG128" s="45"/>
      <c r="FH128" s="45"/>
      <c r="FI128" s="45"/>
      <c r="FJ128" s="45"/>
      <c r="FK128" s="45"/>
      <c r="FL128" s="45"/>
      <c r="FM128" s="45"/>
      <c r="FN128" s="45"/>
      <c r="FO128" s="45"/>
      <c r="FP128" s="45"/>
      <c r="FQ128" s="45"/>
      <c r="FR128" s="45"/>
      <c r="FS128" s="45"/>
      <c r="FT128" s="45"/>
      <c r="FU128" s="45"/>
      <c r="FV128" s="45"/>
      <c r="FW128" s="45"/>
      <c r="FX128" s="32"/>
      <c r="FY128" s="32"/>
      <c r="FZ128" s="32"/>
      <c r="GA128" s="32"/>
      <c r="GB128" s="32"/>
      <c r="GC128" s="32"/>
      <c r="GD128" s="32"/>
      <c r="GE128" s="32"/>
      <c r="GF128" s="32"/>
      <c r="GG128" s="32"/>
      <c r="GH128" s="32"/>
      <c r="GI128" s="32"/>
    </row>
    <row r="129" ht="15.75" customHeight="1">
      <c r="A129" s="43"/>
      <c r="B129" s="32"/>
      <c r="C129" s="32"/>
      <c r="D129" s="45"/>
      <c r="E129" s="45"/>
      <c r="F129" s="32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9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7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50"/>
      <c r="CV129" s="45"/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/>
      <c r="DI129" s="45"/>
      <c r="DJ129" s="45"/>
      <c r="DK129" s="45"/>
      <c r="DL129" s="45"/>
      <c r="DM129" s="45"/>
      <c r="DN129" s="45"/>
      <c r="DO129" s="45"/>
      <c r="DP129" s="45"/>
      <c r="DQ129" s="45"/>
      <c r="DR129" s="45"/>
      <c r="DS129" s="45"/>
      <c r="DT129" s="45"/>
      <c r="DU129" s="45"/>
      <c r="DV129" s="45"/>
      <c r="DW129" s="45"/>
      <c r="DX129" s="45"/>
      <c r="DY129" s="45"/>
      <c r="DZ129" s="45"/>
      <c r="EA129" s="45"/>
      <c r="EB129" s="45"/>
      <c r="EC129" s="45"/>
      <c r="ED129" s="45"/>
      <c r="EE129" s="45"/>
      <c r="EF129" s="45"/>
      <c r="EG129" s="45"/>
      <c r="EH129" s="45"/>
      <c r="EI129" s="45"/>
      <c r="EJ129" s="45"/>
      <c r="EK129" s="45"/>
      <c r="EL129" s="45"/>
      <c r="EM129" s="45"/>
      <c r="EN129" s="45"/>
      <c r="EO129" s="45"/>
      <c r="EP129" s="45"/>
      <c r="EQ129" s="45"/>
      <c r="ER129" s="45"/>
      <c r="ES129" s="45"/>
      <c r="ET129" s="45"/>
      <c r="EU129" s="45"/>
      <c r="EV129" s="45"/>
      <c r="EW129" s="45"/>
      <c r="EX129" s="45"/>
      <c r="EY129" s="45"/>
      <c r="EZ129" s="45"/>
      <c r="FA129" s="45"/>
      <c r="FB129" s="45"/>
      <c r="FC129" s="45"/>
      <c r="FD129" s="45"/>
      <c r="FE129" s="45"/>
      <c r="FF129" s="45"/>
      <c r="FG129" s="45"/>
      <c r="FH129" s="45"/>
      <c r="FI129" s="45"/>
      <c r="FJ129" s="45"/>
      <c r="FK129" s="45"/>
      <c r="FL129" s="45"/>
      <c r="FM129" s="45"/>
      <c r="FN129" s="45"/>
      <c r="FO129" s="45"/>
      <c r="FP129" s="45"/>
      <c r="FQ129" s="45"/>
      <c r="FR129" s="45"/>
      <c r="FS129" s="45"/>
      <c r="FT129" s="45"/>
      <c r="FU129" s="45"/>
      <c r="FV129" s="45"/>
      <c r="FW129" s="45"/>
      <c r="FX129" s="32"/>
      <c r="FY129" s="32"/>
      <c r="FZ129" s="32"/>
      <c r="GA129" s="32"/>
      <c r="GB129" s="32"/>
      <c r="GC129" s="32"/>
      <c r="GD129" s="32"/>
      <c r="GE129" s="32"/>
      <c r="GF129" s="32"/>
      <c r="GG129" s="32"/>
      <c r="GH129" s="32"/>
      <c r="GI129" s="32"/>
    </row>
    <row r="130" ht="15.75" customHeight="1">
      <c r="A130" s="43"/>
      <c r="B130" s="32"/>
      <c r="C130" s="32"/>
      <c r="D130" s="45"/>
      <c r="E130" s="45"/>
      <c r="F130" s="32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9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7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50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45"/>
      <c r="DM130" s="45"/>
      <c r="DN130" s="45"/>
      <c r="DO130" s="45"/>
      <c r="DP130" s="45"/>
      <c r="DQ130" s="45"/>
      <c r="DR130" s="45"/>
      <c r="DS130" s="45"/>
      <c r="DT130" s="45"/>
      <c r="DU130" s="45"/>
      <c r="DV130" s="45"/>
      <c r="DW130" s="45"/>
      <c r="DX130" s="45"/>
      <c r="DY130" s="45"/>
      <c r="DZ130" s="45"/>
      <c r="EA130" s="45"/>
      <c r="EB130" s="45"/>
      <c r="EC130" s="45"/>
      <c r="ED130" s="45"/>
      <c r="EE130" s="45"/>
      <c r="EF130" s="45"/>
      <c r="EG130" s="45"/>
      <c r="EH130" s="45"/>
      <c r="EI130" s="45"/>
      <c r="EJ130" s="45"/>
      <c r="EK130" s="45"/>
      <c r="EL130" s="45"/>
      <c r="EM130" s="45"/>
      <c r="EN130" s="45"/>
      <c r="EO130" s="45"/>
      <c r="EP130" s="45"/>
      <c r="EQ130" s="45"/>
      <c r="ER130" s="45"/>
      <c r="ES130" s="45"/>
      <c r="ET130" s="45"/>
      <c r="EU130" s="45"/>
      <c r="EV130" s="45"/>
      <c r="EW130" s="45"/>
      <c r="EX130" s="45"/>
      <c r="EY130" s="45"/>
      <c r="EZ130" s="45"/>
      <c r="FA130" s="45"/>
      <c r="FB130" s="45"/>
      <c r="FC130" s="45"/>
      <c r="FD130" s="45"/>
      <c r="FE130" s="45"/>
      <c r="FF130" s="45"/>
      <c r="FG130" s="45"/>
      <c r="FH130" s="45"/>
      <c r="FI130" s="45"/>
      <c r="FJ130" s="45"/>
      <c r="FK130" s="45"/>
      <c r="FL130" s="45"/>
      <c r="FM130" s="45"/>
      <c r="FN130" s="45"/>
      <c r="FO130" s="45"/>
      <c r="FP130" s="45"/>
      <c r="FQ130" s="45"/>
      <c r="FR130" s="45"/>
      <c r="FS130" s="45"/>
      <c r="FT130" s="45"/>
      <c r="FU130" s="45"/>
      <c r="FV130" s="45"/>
      <c r="FW130" s="45"/>
      <c r="FX130" s="32"/>
      <c r="FY130" s="32"/>
      <c r="FZ130" s="32"/>
      <c r="GA130" s="32"/>
      <c r="GB130" s="32"/>
      <c r="GC130" s="32"/>
      <c r="GD130" s="32"/>
      <c r="GE130" s="32"/>
      <c r="GF130" s="32"/>
      <c r="GG130" s="32"/>
      <c r="GH130" s="32"/>
      <c r="GI130" s="32"/>
    </row>
    <row r="131" ht="15.75" customHeight="1">
      <c r="A131" s="43"/>
      <c r="B131" s="32"/>
      <c r="C131" s="32"/>
      <c r="D131" s="45"/>
      <c r="E131" s="45"/>
      <c r="F131" s="32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9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7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50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  <c r="DO131" s="45"/>
      <c r="DP131" s="45"/>
      <c r="DQ131" s="45"/>
      <c r="DR131" s="45"/>
      <c r="DS131" s="45"/>
      <c r="DT131" s="45"/>
      <c r="DU131" s="45"/>
      <c r="DV131" s="45"/>
      <c r="DW131" s="45"/>
      <c r="DX131" s="45"/>
      <c r="DY131" s="45"/>
      <c r="DZ131" s="45"/>
      <c r="EA131" s="45"/>
      <c r="EB131" s="45"/>
      <c r="EC131" s="45"/>
      <c r="ED131" s="45"/>
      <c r="EE131" s="45"/>
      <c r="EF131" s="45"/>
      <c r="EG131" s="45"/>
      <c r="EH131" s="45"/>
      <c r="EI131" s="45"/>
      <c r="EJ131" s="45"/>
      <c r="EK131" s="45"/>
      <c r="EL131" s="45"/>
      <c r="EM131" s="45"/>
      <c r="EN131" s="45"/>
      <c r="EO131" s="45"/>
      <c r="EP131" s="45"/>
      <c r="EQ131" s="45"/>
      <c r="ER131" s="45"/>
      <c r="ES131" s="45"/>
      <c r="ET131" s="45"/>
      <c r="EU131" s="45"/>
      <c r="EV131" s="45"/>
      <c r="EW131" s="45"/>
      <c r="EX131" s="45"/>
      <c r="EY131" s="45"/>
      <c r="EZ131" s="45"/>
      <c r="FA131" s="45"/>
      <c r="FB131" s="45"/>
      <c r="FC131" s="45"/>
      <c r="FD131" s="45"/>
      <c r="FE131" s="45"/>
      <c r="FF131" s="45"/>
      <c r="FG131" s="45"/>
      <c r="FH131" s="45"/>
      <c r="FI131" s="45"/>
      <c r="FJ131" s="45"/>
      <c r="FK131" s="45"/>
      <c r="FL131" s="45"/>
      <c r="FM131" s="45"/>
      <c r="FN131" s="45"/>
      <c r="FO131" s="45"/>
      <c r="FP131" s="45"/>
      <c r="FQ131" s="45"/>
      <c r="FR131" s="45"/>
      <c r="FS131" s="45"/>
      <c r="FT131" s="45"/>
      <c r="FU131" s="45"/>
      <c r="FV131" s="45"/>
      <c r="FW131" s="45"/>
      <c r="FX131" s="32"/>
      <c r="FY131" s="32"/>
      <c r="FZ131" s="32"/>
      <c r="GA131" s="32"/>
      <c r="GB131" s="32"/>
      <c r="GC131" s="32"/>
      <c r="GD131" s="32"/>
      <c r="GE131" s="32"/>
      <c r="GF131" s="32"/>
      <c r="GG131" s="32"/>
      <c r="GH131" s="32"/>
      <c r="GI131" s="32"/>
    </row>
    <row r="132" ht="15.75" customHeight="1">
      <c r="A132" s="43"/>
      <c r="B132" s="32"/>
      <c r="C132" s="32"/>
      <c r="D132" s="45"/>
      <c r="E132" s="45"/>
      <c r="F132" s="32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9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7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50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  <c r="DO132" s="45"/>
      <c r="DP132" s="45"/>
      <c r="DQ132" s="45"/>
      <c r="DR132" s="45"/>
      <c r="DS132" s="45"/>
      <c r="DT132" s="45"/>
      <c r="DU132" s="45"/>
      <c r="DV132" s="45"/>
      <c r="DW132" s="45"/>
      <c r="DX132" s="45"/>
      <c r="DY132" s="45"/>
      <c r="DZ132" s="45"/>
      <c r="EA132" s="45"/>
      <c r="EB132" s="45"/>
      <c r="EC132" s="45"/>
      <c r="ED132" s="45"/>
      <c r="EE132" s="45"/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32"/>
      <c r="FY132" s="32"/>
      <c r="FZ132" s="32"/>
      <c r="GA132" s="32"/>
      <c r="GB132" s="32"/>
      <c r="GC132" s="32"/>
      <c r="GD132" s="32"/>
      <c r="GE132" s="32"/>
      <c r="GF132" s="32"/>
      <c r="GG132" s="32"/>
      <c r="GH132" s="32"/>
      <c r="GI132" s="32"/>
    </row>
    <row r="133" ht="15.75" customHeight="1">
      <c r="A133" s="43"/>
      <c r="B133" s="32"/>
      <c r="C133" s="32"/>
      <c r="D133" s="45"/>
      <c r="E133" s="45"/>
      <c r="F133" s="32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9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7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50"/>
      <c r="CV133" s="45"/>
      <c r="CW133" s="45"/>
      <c r="CX133" s="45"/>
      <c r="CY133" s="45"/>
      <c r="CZ133" s="45"/>
      <c r="DA133" s="45"/>
      <c r="DB133" s="45"/>
      <c r="DC133" s="45"/>
      <c r="DD133" s="45"/>
      <c r="DE133" s="45"/>
      <c r="DF133" s="45"/>
      <c r="DG133" s="45"/>
      <c r="DH133" s="45"/>
      <c r="DI133" s="45"/>
      <c r="DJ133" s="45"/>
      <c r="DK133" s="45"/>
      <c r="DL133" s="45"/>
      <c r="DM133" s="45"/>
      <c r="DN133" s="45"/>
      <c r="DO133" s="45"/>
      <c r="DP133" s="45"/>
      <c r="DQ133" s="45"/>
      <c r="DR133" s="45"/>
      <c r="DS133" s="45"/>
      <c r="DT133" s="45"/>
      <c r="DU133" s="45"/>
      <c r="DV133" s="45"/>
      <c r="DW133" s="45"/>
      <c r="DX133" s="45"/>
      <c r="DY133" s="45"/>
      <c r="DZ133" s="45"/>
      <c r="EA133" s="45"/>
      <c r="EB133" s="45"/>
      <c r="EC133" s="45"/>
      <c r="ED133" s="45"/>
      <c r="EE133" s="45"/>
      <c r="EF133" s="45"/>
      <c r="EG133" s="45"/>
      <c r="EH133" s="45"/>
      <c r="EI133" s="45"/>
      <c r="EJ133" s="45"/>
      <c r="EK133" s="45"/>
      <c r="EL133" s="45"/>
      <c r="EM133" s="45"/>
      <c r="EN133" s="45"/>
      <c r="EO133" s="45"/>
      <c r="EP133" s="45"/>
      <c r="EQ133" s="45"/>
      <c r="ER133" s="45"/>
      <c r="ES133" s="45"/>
      <c r="ET133" s="45"/>
      <c r="EU133" s="45"/>
      <c r="EV133" s="45"/>
      <c r="EW133" s="45"/>
      <c r="EX133" s="45"/>
      <c r="EY133" s="45"/>
      <c r="EZ133" s="45"/>
      <c r="FA133" s="45"/>
      <c r="FB133" s="45"/>
      <c r="FC133" s="45"/>
      <c r="FD133" s="45"/>
      <c r="FE133" s="45"/>
      <c r="FF133" s="45"/>
      <c r="FG133" s="45"/>
      <c r="FH133" s="45"/>
      <c r="FI133" s="45"/>
      <c r="FJ133" s="45"/>
      <c r="FK133" s="45"/>
      <c r="FL133" s="45"/>
      <c r="FM133" s="45"/>
      <c r="FN133" s="45"/>
      <c r="FO133" s="45"/>
      <c r="FP133" s="45"/>
      <c r="FQ133" s="45"/>
      <c r="FR133" s="45"/>
      <c r="FS133" s="45"/>
      <c r="FT133" s="45"/>
      <c r="FU133" s="45"/>
      <c r="FV133" s="45"/>
      <c r="FW133" s="45"/>
      <c r="FX133" s="32"/>
      <c r="FY133" s="32"/>
      <c r="FZ133" s="32"/>
      <c r="GA133" s="32"/>
      <c r="GB133" s="32"/>
      <c r="GC133" s="32"/>
      <c r="GD133" s="32"/>
      <c r="GE133" s="32"/>
      <c r="GF133" s="32"/>
      <c r="GG133" s="32"/>
      <c r="GH133" s="32"/>
      <c r="GI133" s="32"/>
    </row>
    <row r="134" ht="15.75" customHeight="1">
      <c r="A134" s="43"/>
      <c r="B134" s="32"/>
      <c r="C134" s="32"/>
      <c r="D134" s="45"/>
      <c r="E134" s="45"/>
      <c r="F134" s="32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9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7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50"/>
      <c r="CV134" s="45"/>
      <c r="CW134" s="45"/>
      <c r="CX134" s="45"/>
      <c r="CY134" s="45"/>
      <c r="CZ134" s="45"/>
      <c r="DA134" s="45"/>
      <c r="DB134" s="45"/>
      <c r="DC134" s="45"/>
      <c r="DD134" s="45"/>
      <c r="DE134" s="45"/>
      <c r="DF134" s="45"/>
      <c r="DG134" s="45"/>
      <c r="DH134" s="45"/>
      <c r="DI134" s="45"/>
      <c r="DJ134" s="45"/>
      <c r="DK134" s="45"/>
      <c r="DL134" s="45"/>
      <c r="DM134" s="45"/>
      <c r="DN134" s="45"/>
      <c r="DO134" s="45"/>
      <c r="DP134" s="45"/>
      <c r="DQ134" s="45"/>
      <c r="DR134" s="45"/>
      <c r="DS134" s="45"/>
      <c r="DT134" s="45"/>
      <c r="DU134" s="45"/>
      <c r="DV134" s="45"/>
      <c r="DW134" s="45"/>
      <c r="DX134" s="45"/>
      <c r="DY134" s="45"/>
      <c r="DZ134" s="45"/>
      <c r="EA134" s="45"/>
      <c r="EB134" s="45"/>
      <c r="EC134" s="45"/>
      <c r="ED134" s="45"/>
      <c r="EE134" s="45"/>
      <c r="EF134" s="45"/>
      <c r="EG134" s="45"/>
      <c r="EH134" s="45"/>
      <c r="EI134" s="45"/>
      <c r="EJ134" s="45"/>
      <c r="EK134" s="45"/>
      <c r="EL134" s="45"/>
      <c r="EM134" s="45"/>
      <c r="EN134" s="45"/>
      <c r="EO134" s="45"/>
      <c r="EP134" s="45"/>
      <c r="EQ134" s="45"/>
      <c r="ER134" s="45"/>
      <c r="ES134" s="45"/>
      <c r="ET134" s="45"/>
      <c r="EU134" s="45"/>
      <c r="EV134" s="45"/>
      <c r="EW134" s="45"/>
      <c r="EX134" s="45"/>
      <c r="EY134" s="45"/>
      <c r="EZ134" s="45"/>
      <c r="FA134" s="45"/>
      <c r="FB134" s="45"/>
      <c r="FC134" s="45"/>
      <c r="FD134" s="45"/>
      <c r="FE134" s="45"/>
      <c r="FF134" s="45"/>
      <c r="FG134" s="45"/>
      <c r="FH134" s="45"/>
      <c r="FI134" s="45"/>
      <c r="FJ134" s="45"/>
      <c r="FK134" s="45"/>
      <c r="FL134" s="45"/>
      <c r="FM134" s="45"/>
      <c r="FN134" s="45"/>
      <c r="FO134" s="45"/>
      <c r="FP134" s="45"/>
      <c r="FQ134" s="45"/>
      <c r="FR134" s="45"/>
      <c r="FS134" s="45"/>
      <c r="FT134" s="45"/>
      <c r="FU134" s="45"/>
      <c r="FV134" s="45"/>
      <c r="FW134" s="45"/>
      <c r="FX134" s="32"/>
      <c r="FY134" s="32"/>
      <c r="FZ134" s="32"/>
      <c r="GA134" s="32"/>
      <c r="GB134" s="32"/>
      <c r="GC134" s="32"/>
      <c r="GD134" s="32"/>
      <c r="GE134" s="32"/>
      <c r="GF134" s="32"/>
      <c r="GG134" s="32"/>
      <c r="GH134" s="32"/>
      <c r="GI134" s="32"/>
    </row>
    <row r="135" ht="15.75" customHeight="1">
      <c r="A135" s="43"/>
      <c r="B135" s="32"/>
      <c r="C135" s="32"/>
      <c r="D135" s="45"/>
      <c r="E135" s="45"/>
      <c r="F135" s="32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9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7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50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45"/>
      <c r="DK135" s="45"/>
      <c r="DL135" s="45"/>
      <c r="DM135" s="45"/>
      <c r="DN135" s="45"/>
      <c r="DO135" s="45"/>
      <c r="DP135" s="45"/>
      <c r="DQ135" s="45"/>
      <c r="DR135" s="45"/>
      <c r="DS135" s="45"/>
      <c r="DT135" s="45"/>
      <c r="DU135" s="45"/>
      <c r="DV135" s="45"/>
      <c r="DW135" s="45"/>
      <c r="DX135" s="45"/>
      <c r="DY135" s="45"/>
      <c r="DZ135" s="45"/>
      <c r="EA135" s="45"/>
      <c r="EB135" s="45"/>
      <c r="EC135" s="45"/>
      <c r="ED135" s="45"/>
      <c r="EE135" s="45"/>
      <c r="EF135" s="45"/>
      <c r="EG135" s="45"/>
      <c r="EH135" s="45"/>
      <c r="EI135" s="45"/>
      <c r="EJ135" s="45"/>
      <c r="EK135" s="45"/>
      <c r="EL135" s="45"/>
      <c r="EM135" s="45"/>
      <c r="EN135" s="45"/>
      <c r="EO135" s="45"/>
      <c r="EP135" s="45"/>
      <c r="EQ135" s="45"/>
      <c r="ER135" s="45"/>
      <c r="ES135" s="45"/>
      <c r="ET135" s="45"/>
      <c r="EU135" s="45"/>
      <c r="EV135" s="45"/>
      <c r="EW135" s="45"/>
      <c r="EX135" s="45"/>
      <c r="EY135" s="45"/>
      <c r="EZ135" s="45"/>
      <c r="FA135" s="45"/>
      <c r="FB135" s="45"/>
      <c r="FC135" s="45"/>
      <c r="FD135" s="45"/>
      <c r="FE135" s="45"/>
      <c r="FF135" s="45"/>
      <c r="FG135" s="45"/>
      <c r="FH135" s="45"/>
      <c r="FI135" s="45"/>
      <c r="FJ135" s="45"/>
      <c r="FK135" s="45"/>
      <c r="FL135" s="45"/>
      <c r="FM135" s="45"/>
      <c r="FN135" s="45"/>
      <c r="FO135" s="45"/>
      <c r="FP135" s="45"/>
      <c r="FQ135" s="45"/>
      <c r="FR135" s="45"/>
      <c r="FS135" s="45"/>
      <c r="FT135" s="45"/>
      <c r="FU135" s="45"/>
      <c r="FV135" s="45"/>
      <c r="FW135" s="45"/>
      <c r="FX135" s="32"/>
      <c r="FY135" s="32"/>
      <c r="FZ135" s="32"/>
      <c r="GA135" s="32"/>
      <c r="GB135" s="32"/>
      <c r="GC135" s="32"/>
      <c r="GD135" s="32"/>
      <c r="GE135" s="32"/>
      <c r="GF135" s="32"/>
      <c r="GG135" s="32"/>
      <c r="GH135" s="32"/>
      <c r="GI135" s="32"/>
    </row>
    <row r="136" ht="15.75" customHeight="1">
      <c r="A136" s="43"/>
      <c r="B136" s="32"/>
      <c r="C136" s="32"/>
      <c r="D136" s="45"/>
      <c r="E136" s="45"/>
      <c r="F136" s="32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9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7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50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45"/>
      <c r="DJ136" s="45"/>
      <c r="DK136" s="45"/>
      <c r="DL136" s="45"/>
      <c r="DM136" s="45"/>
      <c r="DN136" s="45"/>
      <c r="DO136" s="45"/>
      <c r="DP136" s="45"/>
      <c r="DQ136" s="45"/>
      <c r="DR136" s="45"/>
      <c r="DS136" s="45"/>
      <c r="DT136" s="45"/>
      <c r="DU136" s="45"/>
      <c r="DV136" s="45"/>
      <c r="DW136" s="45"/>
      <c r="DX136" s="45"/>
      <c r="DY136" s="45"/>
      <c r="DZ136" s="45"/>
      <c r="EA136" s="45"/>
      <c r="EB136" s="45"/>
      <c r="EC136" s="45"/>
      <c r="ED136" s="45"/>
      <c r="EE136" s="45"/>
      <c r="EF136" s="45"/>
      <c r="EG136" s="45"/>
      <c r="EH136" s="45"/>
      <c r="EI136" s="45"/>
      <c r="EJ136" s="45"/>
      <c r="EK136" s="45"/>
      <c r="EL136" s="45"/>
      <c r="EM136" s="45"/>
      <c r="EN136" s="45"/>
      <c r="EO136" s="45"/>
      <c r="EP136" s="45"/>
      <c r="EQ136" s="45"/>
      <c r="ER136" s="45"/>
      <c r="ES136" s="45"/>
      <c r="ET136" s="45"/>
      <c r="EU136" s="45"/>
      <c r="EV136" s="45"/>
      <c r="EW136" s="45"/>
      <c r="EX136" s="45"/>
      <c r="EY136" s="45"/>
      <c r="EZ136" s="45"/>
      <c r="FA136" s="45"/>
      <c r="FB136" s="45"/>
      <c r="FC136" s="45"/>
      <c r="FD136" s="45"/>
      <c r="FE136" s="45"/>
      <c r="FF136" s="45"/>
      <c r="FG136" s="45"/>
      <c r="FH136" s="45"/>
      <c r="FI136" s="45"/>
      <c r="FJ136" s="45"/>
      <c r="FK136" s="45"/>
      <c r="FL136" s="45"/>
      <c r="FM136" s="45"/>
      <c r="FN136" s="45"/>
      <c r="FO136" s="45"/>
      <c r="FP136" s="45"/>
      <c r="FQ136" s="45"/>
      <c r="FR136" s="45"/>
      <c r="FS136" s="45"/>
      <c r="FT136" s="45"/>
      <c r="FU136" s="45"/>
      <c r="FV136" s="45"/>
      <c r="FW136" s="45"/>
      <c r="FX136" s="32"/>
      <c r="FY136" s="32"/>
      <c r="FZ136" s="32"/>
      <c r="GA136" s="32"/>
      <c r="GB136" s="32"/>
      <c r="GC136" s="32"/>
      <c r="GD136" s="32"/>
      <c r="GE136" s="32"/>
      <c r="GF136" s="32"/>
      <c r="GG136" s="32"/>
      <c r="GH136" s="32"/>
      <c r="GI136" s="32"/>
    </row>
    <row r="137" ht="15.75" customHeight="1">
      <c r="A137" s="43"/>
      <c r="B137" s="32"/>
      <c r="C137" s="32"/>
      <c r="D137" s="45"/>
      <c r="E137" s="45"/>
      <c r="F137" s="32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9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7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50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5"/>
      <c r="DM137" s="45"/>
      <c r="DN137" s="45"/>
      <c r="DO137" s="45"/>
      <c r="DP137" s="45"/>
      <c r="DQ137" s="45"/>
      <c r="DR137" s="45"/>
      <c r="DS137" s="45"/>
      <c r="DT137" s="45"/>
      <c r="DU137" s="45"/>
      <c r="DV137" s="45"/>
      <c r="DW137" s="45"/>
      <c r="DX137" s="45"/>
      <c r="DY137" s="45"/>
      <c r="DZ137" s="45"/>
      <c r="EA137" s="45"/>
      <c r="EB137" s="45"/>
      <c r="EC137" s="45"/>
      <c r="ED137" s="45"/>
      <c r="EE137" s="45"/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  <c r="FR137" s="45"/>
      <c r="FS137" s="45"/>
      <c r="FT137" s="45"/>
      <c r="FU137" s="45"/>
      <c r="FV137" s="45"/>
      <c r="FW137" s="45"/>
      <c r="FX137" s="32"/>
      <c r="FY137" s="32"/>
      <c r="FZ137" s="32"/>
      <c r="GA137" s="32"/>
      <c r="GB137" s="32"/>
      <c r="GC137" s="32"/>
      <c r="GD137" s="32"/>
      <c r="GE137" s="32"/>
      <c r="GF137" s="32"/>
      <c r="GG137" s="32"/>
      <c r="GH137" s="32"/>
      <c r="GI137" s="32"/>
    </row>
    <row r="138" ht="15.75" customHeight="1">
      <c r="A138" s="43"/>
      <c r="B138" s="32"/>
      <c r="C138" s="32"/>
      <c r="D138" s="45"/>
      <c r="E138" s="45"/>
      <c r="F138" s="32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9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7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50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5"/>
      <c r="DM138" s="45"/>
      <c r="DN138" s="45"/>
      <c r="DO138" s="45"/>
      <c r="DP138" s="45"/>
      <c r="DQ138" s="45"/>
      <c r="DR138" s="45"/>
      <c r="DS138" s="45"/>
      <c r="DT138" s="45"/>
      <c r="DU138" s="45"/>
      <c r="DV138" s="45"/>
      <c r="DW138" s="45"/>
      <c r="DX138" s="45"/>
      <c r="DY138" s="45"/>
      <c r="DZ138" s="45"/>
      <c r="EA138" s="45"/>
      <c r="EB138" s="45"/>
      <c r="EC138" s="45"/>
      <c r="ED138" s="45"/>
      <c r="EE138" s="45"/>
      <c r="EF138" s="45"/>
      <c r="EG138" s="45"/>
      <c r="EH138" s="45"/>
      <c r="EI138" s="45"/>
      <c r="EJ138" s="45"/>
      <c r="EK138" s="45"/>
      <c r="EL138" s="45"/>
      <c r="EM138" s="45"/>
      <c r="EN138" s="45"/>
      <c r="EO138" s="45"/>
      <c r="EP138" s="45"/>
      <c r="EQ138" s="45"/>
      <c r="ER138" s="45"/>
      <c r="ES138" s="45"/>
      <c r="ET138" s="45"/>
      <c r="EU138" s="45"/>
      <c r="EV138" s="45"/>
      <c r="EW138" s="45"/>
      <c r="EX138" s="45"/>
      <c r="EY138" s="45"/>
      <c r="EZ138" s="45"/>
      <c r="FA138" s="45"/>
      <c r="FB138" s="45"/>
      <c r="FC138" s="45"/>
      <c r="FD138" s="45"/>
      <c r="FE138" s="45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  <c r="FR138" s="45"/>
      <c r="FS138" s="45"/>
      <c r="FT138" s="45"/>
      <c r="FU138" s="45"/>
      <c r="FV138" s="45"/>
      <c r="FW138" s="45"/>
      <c r="FX138" s="32"/>
      <c r="FY138" s="32"/>
      <c r="FZ138" s="32"/>
      <c r="GA138" s="32"/>
      <c r="GB138" s="32"/>
      <c r="GC138" s="32"/>
      <c r="GD138" s="32"/>
      <c r="GE138" s="32"/>
      <c r="GF138" s="32"/>
      <c r="GG138" s="32"/>
      <c r="GH138" s="32"/>
      <c r="GI138" s="32"/>
    </row>
    <row r="139" ht="15.75" customHeight="1">
      <c r="A139" s="43"/>
      <c r="B139" s="32"/>
      <c r="C139" s="32"/>
      <c r="D139" s="45"/>
      <c r="E139" s="45"/>
      <c r="F139" s="32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9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7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50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45"/>
      <c r="DJ139" s="45"/>
      <c r="DK139" s="45"/>
      <c r="DL139" s="45"/>
      <c r="DM139" s="45"/>
      <c r="DN139" s="45"/>
      <c r="DO139" s="45"/>
      <c r="DP139" s="45"/>
      <c r="DQ139" s="45"/>
      <c r="DR139" s="45"/>
      <c r="DS139" s="45"/>
      <c r="DT139" s="45"/>
      <c r="DU139" s="45"/>
      <c r="DV139" s="45"/>
      <c r="DW139" s="45"/>
      <c r="DX139" s="45"/>
      <c r="DY139" s="45"/>
      <c r="DZ139" s="45"/>
      <c r="EA139" s="45"/>
      <c r="EB139" s="45"/>
      <c r="EC139" s="45"/>
      <c r="ED139" s="45"/>
      <c r="EE139" s="45"/>
      <c r="EF139" s="45"/>
      <c r="EG139" s="45"/>
      <c r="EH139" s="45"/>
      <c r="EI139" s="45"/>
      <c r="EJ139" s="45"/>
      <c r="EK139" s="45"/>
      <c r="EL139" s="45"/>
      <c r="EM139" s="45"/>
      <c r="EN139" s="45"/>
      <c r="EO139" s="45"/>
      <c r="EP139" s="45"/>
      <c r="EQ139" s="45"/>
      <c r="ER139" s="45"/>
      <c r="ES139" s="45"/>
      <c r="ET139" s="45"/>
      <c r="EU139" s="45"/>
      <c r="EV139" s="45"/>
      <c r="EW139" s="45"/>
      <c r="EX139" s="45"/>
      <c r="EY139" s="45"/>
      <c r="EZ139" s="45"/>
      <c r="FA139" s="45"/>
      <c r="FB139" s="45"/>
      <c r="FC139" s="45"/>
      <c r="FD139" s="45"/>
      <c r="FE139" s="45"/>
      <c r="FF139" s="45"/>
      <c r="FG139" s="45"/>
      <c r="FH139" s="45"/>
      <c r="FI139" s="45"/>
      <c r="FJ139" s="45"/>
      <c r="FK139" s="45"/>
      <c r="FL139" s="45"/>
      <c r="FM139" s="45"/>
      <c r="FN139" s="45"/>
      <c r="FO139" s="45"/>
      <c r="FP139" s="45"/>
      <c r="FQ139" s="45"/>
      <c r="FR139" s="45"/>
      <c r="FS139" s="45"/>
      <c r="FT139" s="45"/>
      <c r="FU139" s="45"/>
      <c r="FV139" s="45"/>
      <c r="FW139" s="45"/>
      <c r="FX139" s="32"/>
      <c r="FY139" s="32"/>
      <c r="FZ139" s="32"/>
      <c r="GA139" s="32"/>
      <c r="GB139" s="32"/>
      <c r="GC139" s="32"/>
      <c r="GD139" s="32"/>
      <c r="GE139" s="32"/>
      <c r="GF139" s="32"/>
      <c r="GG139" s="32"/>
      <c r="GH139" s="32"/>
      <c r="GI139" s="32"/>
    </row>
    <row r="140" ht="15.75" customHeight="1">
      <c r="A140" s="43"/>
      <c r="B140" s="32"/>
      <c r="C140" s="32"/>
      <c r="D140" s="45"/>
      <c r="E140" s="45"/>
      <c r="F140" s="32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9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7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50"/>
      <c r="CV140" s="45"/>
      <c r="CW140" s="45"/>
      <c r="CX140" s="45"/>
      <c r="CY140" s="45"/>
      <c r="CZ140" s="45"/>
      <c r="DA140" s="45"/>
      <c r="DB140" s="45"/>
      <c r="DC140" s="45"/>
      <c r="DD140" s="45"/>
      <c r="DE140" s="45"/>
      <c r="DF140" s="45"/>
      <c r="DG140" s="45"/>
      <c r="DH140" s="45"/>
      <c r="DI140" s="45"/>
      <c r="DJ140" s="45"/>
      <c r="DK140" s="45"/>
      <c r="DL140" s="45"/>
      <c r="DM140" s="45"/>
      <c r="DN140" s="45"/>
      <c r="DO140" s="45"/>
      <c r="DP140" s="45"/>
      <c r="DQ140" s="45"/>
      <c r="DR140" s="45"/>
      <c r="DS140" s="45"/>
      <c r="DT140" s="45"/>
      <c r="DU140" s="45"/>
      <c r="DV140" s="45"/>
      <c r="DW140" s="45"/>
      <c r="DX140" s="45"/>
      <c r="DY140" s="45"/>
      <c r="DZ140" s="45"/>
      <c r="EA140" s="45"/>
      <c r="EB140" s="45"/>
      <c r="EC140" s="45"/>
      <c r="ED140" s="45"/>
      <c r="EE140" s="45"/>
      <c r="EF140" s="45"/>
      <c r="EG140" s="45"/>
      <c r="EH140" s="45"/>
      <c r="EI140" s="45"/>
      <c r="EJ140" s="45"/>
      <c r="EK140" s="45"/>
      <c r="EL140" s="45"/>
      <c r="EM140" s="45"/>
      <c r="EN140" s="45"/>
      <c r="EO140" s="45"/>
      <c r="EP140" s="45"/>
      <c r="EQ140" s="45"/>
      <c r="ER140" s="45"/>
      <c r="ES140" s="45"/>
      <c r="ET140" s="45"/>
      <c r="EU140" s="45"/>
      <c r="EV140" s="45"/>
      <c r="EW140" s="45"/>
      <c r="EX140" s="45"/>
      <c r="EY140" s="45"/>
      <c r="EZ140" s="45"/>
      <c r="FA140" s="45"/>
      <c r="FB140" s="45"/>
      <c r="FC140" s="45"/>
      <c r="FD140" s="45"/>
      <c r="FE140" s="45"/>
      <c r="FF140" s="45"/>
      <c r="FG140" s="45"/>
      <c r="FH140" s="45"/>
      <c r="FI140" s="45"/>
      <c r="FJ140" s="45"/>
      <c r="FK140" s="45"/>
      <c r="FL140" s="45"/>
      <c r="FM140" s="45"/>
      <c r="FN140" s="45"/>
      <c r="FO140" s="45"/>
      <c r="FP140" s="45"/>
      <c r="FQ140" s="45"/>
      <c r="FR140" s="45"/>
      <c r="FS140" s="45"/>
      <c r="FT140" s="45"/>
      <c r="FU140" s="45"/>
      <c r="FV140" s="45"/>
      <c r="FW140" s="45"/>
      <c r="FX140" s="32"/>
      <c r="FY140" s="32"/>
      <c r="FZ140" s="32"/>
      <c r="GA140" s="32"/>
      <c r="GB140" s="32"/>
      <c r="GC140" s="32"/>
      <c r="GD140" s="32"/>
      <c r="GE140" s="32"/>
      <c r="GF140" s="32"/>
      <c r="GG140" s="32"/>
      <c r="GH140" s="32"/>
      <c r="GI140" s="32"/>
    </row>
    <row r="141" ht="15.75" customHeight="1">
      <c r="A141" s="43"/>
      <c r="B141" s="32"/>
      <c r="C141" s="32"/>
      <c r="D141" s="45"/>
      <c r="E141" s="45"/>
      <c r="F141" s="32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9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7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5"/>
      <c r="CT141" s="45"/>
      <c r="CU141" s="50"/>
      <c r="CV141" s="45"/>
      <c r="CW141" s="45"/>
      <c r="CX141" s="45"/>
      <c r="CY141" s="45"/>
      <c r="CZ141" s="45"/>
      <c r="DA141" s="45"/>
      <c r="DB141" s="45"/>
      <c r="DC141" s="45"/>
      <c r="DD141" s="45"/>
      <c r="DE141" s="45"/>
      <c r="DF141" s="45"/>
      <c r="DG141" s="45"/>
      <c r="DH141" s="45"/>
      <c r="DI141" s="45"/>
      <c r="DJ141" s="45"/>
      <c r="DK141" s="45"/>
      <c r="DL141" s="45"/>
      <c r="DM141" s="45"/>
      <c r="DN141" s="45"/>
      <c r="DO141" s="45"/>
      <c r="DP141" s="45"/>
      <c r="DQ141" s="45"/>
      <c r="DR141" s="45"/>
      <c r="DS141" s="45"/>
      <c r="DT141" s="45"/>
      <c r="DU141" s="45"/>
      <c r="DV141" s="45"/>
      <c r="DW141" s="45"/>
      <c r="DX141" s="45"/>
      <c r="DY141" s="45"/>
      <c r="DZ141" s="45"/>
      <c r="EA141" s="45"/>
      <c r="EB141" s="45"/>
      <c r="EC141" s="45"/>
      <c r="ED141" s="45"/>
      <c r="EE141" s="45"/>
      <c r="EF141" s="45"/>
      <c r="EG141" s="45"/>
      <c r="EH141" s="45"/>
      <c r="EI141" s="45"/>
      <c r="EJ141" s="45"/>
      <c r="EK141" s="45"/>
      <c r="EL141" s="45"/>
      <c r="EM141" s="45"/>
      <c r="EN141" s="45"/>
      <c r="EO141" s="45"/>
      <c r="EP141" s="45"/>
      <c r="EQ141" s="45"/>
      <c r="ER141" s="45"/>
      <c r="ES141" s="45"/>
      <c r="ET141" s="45"/>
      <c r="EU141" s="45"/>
      <c r="EV141" s="45"/>
      <c r="EW141" s="45"/>
      <c r="EX141" s="45"/>
      <c r="EY141" s="45"/>
      <c r="EZ141" s="45"/>
      <c r="FA141" s="45"/>
      <c r="FB141" s="45"/>
      <c r="FC141" s="45"/>
      <c r="FD141" s="45"/>
      <c r="FE141" s="45"/>
      <c r="FF141" s="45"/>
      <c r="FG141" s="45"/>
      <c r="FH141" s="45"/>
      <c r="FI141" s="45"/>
      <c r="FJ141" s="45"/>
      <c r="FK141" s="45"/>
      <c r="FL141" s="45"/>
      <c r="FM141" s="45"/>
      <c r="FN141" s="45"/>
      <c r="FO141" s="45"/>
      <c r="FP141" s="45"/>
      <c r="FQ141" s="45"/>
      <c r="FR141" s="45"/>
      <c r="FS141" s="45"/>
      <c r="FT141" s="45"/>
      <c r="FU141" s="45"/>
      <c r="FV141" s="45"/>
      <c r="FW141" s="45"/>
      <c r="FX141" s="32"/>
      <c r="FY141" s="32"/>
      <c r="FZ141" s="32"/>
      <c r="GA141" s="32"/>
      <c r="GB141" s="32"/>
      <c r="GC141" s="32"/>
      <c r="GD141" s="32"/>
      <c r="GE141" s="32"/>
      <c r="GF141" s="32"/>
      <c r="GG141" s="32"/>
      <c r="GH141" s="32"/>
      <c r="GI141" s="32"/>
    </row>
    <row r="142" ht="15.75" customHeight="1">
      <c r="A142" s="43"/>
      <c r="B142" s="32"/>
      <c r="C142" s="32"/>
      <c r="D142" s="45"/>
      <c r="E142" s="45"/>
      <c r="F142" s="32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9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7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50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45"/>
      <c r="DK142" s="45"/>
      <c r="DL142" s="45"/>
      <c r="DM142" s="45"/>
      <c r="DN142" s="45"/>
      <c r="DO142" s="45"/>
      <c r="DP142" s="45"/>
      <c r="DQ142" s="45"/>
      <c r="DR142" s="45"/>
      <c r="DS142" s="45"/>
      <c r="DT142" s="45"/>
      <c r="DU142" s="45"/>
      <c r="DV142" s="45"/>
      <c r="DW142" s="45"/>
      <c r="DX142" s="45"/>
      <c r="DY142" s="45"/>
      <c r="DZ142" s="45"/>
      <c r="EA142" s="45"/>
      <c r="EB142" s="45"/>
      <c r="EC142" s="45"/>
      <c r="ED142" s="45"/>
      <c r="EE142" s="45"/>
      <c r="EF142" s="45"/>
      <c r="EG142" s="45"/>
      <c r="EH142" s="45"/>
      <c r="EI142" s="45"/>
      <c r="EJ142" s="45"/>
      <c r="EK142" s="45"/>
      <c r="EL142" s="45"/>
      <c r="EM142" s="45"/>
      <c r="EN142" s="45"/>
      <c r="EO142" s="45"/>
      <c r="EP142" s="45"/>
      <c r="EQ142" s="45"/>
      <c r="ER142" s="45"/>
      <c r="ES142" s="45"/>
      <c r="ET142" s="45"/>
      <c r="EU142" s="45"/>
      <c r="EV142" s="45"/>
      <c r="EW142" s="45"/>
      <c r="EX142" s="45"/>
      <c r="EY142" s="45"/>
      <c r="EZ142" s="45"/>
      <c r="FA142" s="45"/>
      <c r="FB142" s="45"/>
      <c r="FC142" s="45"/>
      <c r="FD142" s="45"/>
      <c r="FE142" s="45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32"/>
      <c r="FY142" s="32"/>
      <c r="FZ142" s="32"/>
      <c r="GA142" s="32"/>
      <c r="GB142" s="32"/>
      <c r="GC142" s="32"/>
      <c r="GD142" s="32"/>
      <c r="GE142" s="32"/>
      <c r="GF142" s="32"/>
      <c r="GG142" s="32"/>
      <c r="GH142" s="32"/>
      <c r="GI142" s="32"/>
    </row>
    <row r="143" ht="15.75" customHeight="1">
      <c r="A143" s="43"/>
      <c r="B143" s="32"/>
      <c r="C143" s="32"/>
      <c r="D143" s="45"/>
      <c r="E143" s="45"/>
      <c r="F143" s="32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9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7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  <c r="CM143" s="45"/>
      <c r="CN143" s="45"/>
      <c r="CO143" s="45"/>
      <c r="CP143" s="45"/>
      <c r="CQ143" s="45"/>
      <c r="CR143" s="45"/>
      <c r="CS143" s="45"/>
      <c r="CT143" s="45"/>
      <c r="CU143" s="50"/>
      <c r="CV143" s="45"/>
      <c r="CW143" s="45"/>
      <c r="CX143" s="45"/>
      <c r="CY143" s="45"/>
      <c r="CZ143" s="45"/>
      <c r="DA143" s="45"/>
      <c r="DB143" s="45"/>
      <c r="DC143" s="45"/>
      <c r="DD143" s="45"/>
      <c r="DE143" s="45"/>
      <c r="DF143" s="45"/>
      <c r="DG143" s="45"/>
      <c r="DH143" s="45"/>
      <c r="DI143" s="45"/>
      <c r="DJ143" s="45"/>
      <c r="DK143" s="45"/>
      <c r="DL143" s="45"/>
      <c r="DM143" s="45"/>
      <c r="DN143" s="45"/>
      <c r="DO143" s="45"/>
      <c r="DP143" s="45"/>
      <c r="DQ143" s="45"/>
      <c r="DR143" s="45"/>
      <c r="DS143" s="45"/>
      <c r="DT143" s="45"/>
      <c r="DU143" s="45"/>
      <c r="DV143" s="45"/>
      <c r="DW143" s="45"/>
      <c r="DX143" s="45"/>
      <c r="DY143" s="45"/>
      <c r="DZ143" s="45"/>
      <c r="EA143" s="45"/>
      <c r="EB143" s="45"/>
      <c r="EC143" s="45"/>
      <c r="ED143" s="45"/>
      <c r="EE143" s="45"/>
      <c r="EF143" s="45"/>
      <c r="EG143" s="45"/>
      <c r="EH143" s="45"/>
      <c r="EI143" s="45"/>
      <c r="EJ143" s="45"/>
      <c r="EK143" s="45"/>
      <c r="EL143" s="45"/>
      <c r="EM143" s="45"/>
      <c r="EN143" s="45"/>
      <c r="EO143" s="45"/>
      <c r="EP143" s="45"/>
      <c r="EQ143" s="45"/>
      <c r="ER143" s="45"/>
      <c r="ES143" s="45"/>
      <c r="ET143" s="45"/>
      <c r="EU143" s="45"/>
      <c r="EV143" s="45"/>
      <c r="EW143" s="45"/>
      <c r="EX143" s="45"/>
      <c r="EY143" s="45"/>
      <c r="EZ143" s="45"/>
      <c r="FA143" s="45"/>
      <c r="FB143" s="45"/>
      <c r="FC143" s="45"/>
      <c r="FD143" s="45"/>
      <c r="FE143" s="45"/>
      <c r="FF143" s="45"/>
      <c r="FG143" s="45"/>
      <c r="FH143" s="45"/>
      <c r="FI143" s="45"/>
      <c r="FJ143" s="45"/>
      <c r="FK143" s="45"/>
      <c r="FL143" s="45"/>
      <c r="FM143" s="45"/>
      <c r="FN143" s="45"/>
      <c r="FO143" s="45"/>
      <c r="FP143" s="45"/>
      <c r="FQ143" s="45"/>
      <c r="FR143" s="45"/>
      <c r="FS143" s="45"/>
      <c r="FT143" s="45"/>
      <c r="FU143" s="45"/>
      <c r="FV143" s="45"/>
      <c r="FW143" s="45"/>
      <c r="FX143" s="32"/>
      <c r="FY143" s="32"/>
      <c r="FZ143" s="32"/>
      <c r="GA143" s="32"/>
      <c r="GB143" s="32"/>
      <c r="GC143" s="32"/>
      <c r="GD143" s="32"/>
      <c r="GE143" s="32"/>
      <c r="GF143" s="32"/>
      <c r="GG143" s="32"/>
      <c r="GH143" s="32"/>
      <c r="GI143" s="32"/>
    </row>
    <row r="144" ht="15.75" customHeight="1">
      <c r="A144" s="43"/>
      <c r="B144" s="32"/>
      <c r="C144" s="32"/>
      <c r="D144" s="45"/>
      <c r="E144" s="45"/>
      <c r="F144" s="32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9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7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50"/>
      <c r="CV144" s="45"/>
      <c r="CW144" s="45"/>
      <c r="CX144" s="45"/>
      <c r="CY144" s="45"/>
      <c r="CZ144" s="45"/>
      <c r="DA144" s="45"/>
      <c r="DB144" s="45"/>
      <c r="DC144" s="45"/>
      <c r="DD144" s="45"/>
      <c r="DE144" s="45"/>
      <c r="DF144" s="45"/>
      <c r="DG144" s="45"/>
      <c r="DH144" s="45"/>
      <c r="DI144" s="45"/>
      <c r="DJ144" s="45"/>
      <c r="DK144" s="45"/>
      <c r="DL144" s="45"/>
      <c r="DM144" s="45"/>
      <c r="DN144" s="45"/>
      <c r="DO144" s="45"/>
      <c r="DP144" s="45"/>
      <c r="DQ144" s="45"/>
      <c r="DR144" s="45"/>
      <c r="DS144" s="45"/>
      <c r="DT144" s="45"/>
      <c r="DU144" s="45"/>
      <c r="DV144" s="45"/>
      <c r="DW144" s="45"/>
      <c r="DX144" s="45"/>
      <c r="DY144" s="45"/>
      <c r="DZ144" s="45"/>
      <c r="EA144" s="45"/>
      <c r="EB144" s="45"/>
      <c r="EC144" s="45"/>
      <c r="ED144" s="45"/>
      <c r="EE144" s="45"/>
      <c r="EF144" s="45"/>
      <c r="EG144" s="45"/>
      <c r="EH144" s="45"/>
      <c r="EI144" s="45"/>
      <c r="EJ144" s="45"/>
      <c r="EK144" s="45"/>
      <c r="EL144" s="45"/>
      <c r="EM144" s="45"/>
      <c r="EN144" s="45"/>
      <c r="EO144" s="45"/>
      <c r="EP144" s="45"/>
      <c r="EQ144" s="45"/>
      <c r="ER144" s="45"/>
      <c r="ES144" s="45"/>
      <c r="ET144" s="45"/>
      <c r="EU144" s="45"/>
      <c r="EV144" s="45"/>
      <c r="EW144" s="45"/>
      <c r="EX144" s="45"/>
      <c r="EY144" s="45"/>
      <c r="EZ144" s="45"/>
      <c r="FA144" s="45"/>
      <c r="FB144" s="45"/>
      <c r="FC144" s="45"/>
      <c r="FD144" s="45"/>
      <c r="FE144" s="45"/>
      <c r="FF144" s="45"/>
      <c r="FG144" s="45"/>
      <c r="FH144" s="45"/>
      <c r="FI144" s="45"/>
      <c r="FJ144" s="45"/>
      <c r="FK144" s="45"/>
      <c r="FL144" s="45"/>
      <c r="FM144" s="45"/>
      <c r="FN144" s="45"/>
      <c r="FO144" s="45"/>
      <c r="FP144" s="45"/>
      <c r="FQ144" s="45"/>
      <c r="FR144" s="45"/>
      <c r="FS144" s="45"/>
      <c r="FT144" s="45"/>
      <c r="FU144" s="45"/>
      <c r="FV144" s="45"/>
      <c r="FW144" s="45"/>
      <c r="FX144" s="32"/>
      <c r="FY144" s="32"/>
      <c r="FZ144" s="32"/>
      <c r="GA144" s="32"/>
      <c r="GB144" s="32"/>
      <c r="GC144" s="32"/>
      <c r="GD144" s="32"/>
      <c r="GE144" s="32"/>
      <c r="GF144" s="32"/>
      <c r="GG144" s="32"/>
      <c r="GH144" s="32"/>
      <c r="GI144" s="32"/>
    </row>
    <row r="145" ht="15.75" customHeight="1">
      <c r="A145" s="43"/>
      <c r="B145" s="32"/>
      <c r="C145" s="32"/>
      <c r="D145" s="45"/>
      <c r="E145" s="45"/>
      <c r="F145" s="32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9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7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  <c r="CM145" s="45"/>
      <c r="CN145" s="45"/>
      <c r="CO145" s="45"/>
      <c r="CP145" s="45"/>
      <c r="CQ145" s="45"/>
      <c r="CR145" s="45"/>
      <c r="CS145" s="45"/>
      <c r="CT145" s="45"/>
      <c r="CU145" s="50"/>
      <c r="CV145" s="45"/>
      <c r="CW145" s="45"/>
      <c r="CX145" s="45"/>
      <c r="CY145" s="45"/>
      <c r="CZ145" s="45"/>
      <c r="DA145" s="45"/>
      <c r="DB145" s="45"/>
      <c r="DC145" s="45"/>
      <c r="DD145" s="45"/>
      <c r="DE145" s="45"/>
      <c r="DF145" s="45"/>
      <c r="DG145" s="45"/>
      <c r="DH145" s="45"/>
      <c r="DI145" s="45"/>
      <c r="DJ145" s="45"/>
      <c r="DK145" s="45"/>
      <c r="DL145" s="45"/>
      <c r="DM145" s="45"/>
      <c r="DN145" s="45"/>
      <c r="DO145" s="45"/>
      <c r="DP145" s="45"/>
      <c r="DQ145" s="45"/>
      <c r="DR145" s="45"/>
      <c r="DS145" s="45"/>
      <c r="DT145" s="45"/>
      <c r="DU145" s="45"/>
      <c r="DV145" s="45"/>
      <c r="DW145" s="45"/>
      <c r="DX145" s="45"/>
      <c r="DY145" s="45"/>
      <c r="DZ145" s="45"/>
      <c r="EA145" s="45"/>
      <c r="EB145" s="45"/>
      <c r="EC145" s="45"/>
      <c r="ED145" s="45"/>
      <c r="EE145" s="45"/>
      <c r="EF145" s="45"/>
      <c r="EG145" s="45"/>
      <c r="EH145" s="45"/>
      <c r="EI145" s="45"/>
      <c r="EJ145" s="45"/>
      <c r="EK145" s="45"/>
      <c r="EL145" s="45"/>
      <c r="EM145" s="45"/>
      <c r="EN145" s="45"/>
      <c r="EO145" s="45"/>
      <c r="EP145" s="45"/>
      <c r="EQ145" s="45"/>
      <c r="ER145" s="45"/>
      <c r="ES145" s="45"/>
      <c r="ET145" s="45"/>
      <c r="EU145" s="45"/>
      <c r="EV145" s="45"/>
      <c r="EW145" s="45"/>
      <c r="EX145" s="45"/>
      <c r="EY145" s="45"/>
      <c r="EZ145" s="45"/>
      <c r="FA145" s="45"/>
      <c r="FB145" s="45"/>
      <c r="FC145" s="45"/>
      <c r="FD145" s="45"/>
      <c r="FE145" s="45"/>
      <c r="FF145" s="45"/>
      <c r="FG145" s="45"/>
      <c r="FH145" s="45"/>
      <c r="FI145" s="45"/>
      <c r="FJ145" s="45"/>
      <c r="FK145" s="45"/>
      <c r="FL145" s="45"/>
      <c r="FM145" s="45"/>
      <c r="FN145" s="45"/>
      <c r="FO145" s="45"/>
      <c r="FP145" s="45"/>
      <c r="FQ145" s="45"/>
      <c r="FR145" s="45"/>
      <c r="FS145" s="45"/>
      <c r="FT145" s="45"/>
      <c r="FU145" s="45"/>
      <c r="FV145" s="45"/>
      <c r="FW145" s="45"/>
      <c r="FX145" s="32"/>
      <c r="FY145" s="32"/>
      <c r="FZ145" s="32"/>
      <c r="GA145" s="32"/>
      <c r="GB145" s="32"/>
      <c r="GC145" s="32"/>
      <c r="GD145" s="32"/>
      <c r="GE145" s="32"/>
      <c r="GF145" s="32"/>
      <c r="GG145" s="32"/>
      <c r="GH145" s="32"/>
      <c r="GI145" s="32"/>
    </row>
    <row r="146" ht="15.75" customHeight="1">
      <c r="A146" s="43"/>
      <c r="B146" s="32"/>
      <c r="C146" s="32"/>
      <c r="D146" s="45"/>
      <c r="E146" s="45"/>
      <c r="F146" s="32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9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7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/>
      <c r="CN146" s="45"/>
      <c r="CO146" s="45"/>
      <c r="CP146" s="45"/>
      <c r="CQ146" s="45"/>
      <c r="CR146" s="45"/>
      <c r="CS146" s="45"/>
      <c r="CT146" s="45"/>
      <c r="CU146" s="50"/>
      <c r="CV146" s="45"/>
      <c r="CW146" s="45"/>
      <c r="CX146" s="45"/>
      <c r="CY146" s="45"/>
      <c r="CZ146" s="45"/>
      <c r="DA146" s="45"/>
      <c r="DB146" s="45"/>
      <c r="DC146" s="45"/>
      <c r="DD146" s="45"/>
      <c r="DE146" s="45"/>
      <c r="DF146" s="45"/>
      <c r="DG146" s="45"/>
      <c r="DH146" s="45"/>
      <c r="DI146" s="45"/>
      <c r="DJ146" s="45"/>
      <c r="DK146" s="45"/>
      <c r="DL146" s="45"/>
      <c r="DM146" s="45"/>
      <c r="DN146" s="45"/>
      <c r="DO146" s="45"/>
      <c r="DP146" s="45"/>
      <c r="DQ146" s="45"/>
      <c r="DR146" s="45"/>
      <c r="DS146" s="45"/>
      <c r="DT146" s="45"/>
      <c r="DU146" s="45"/>
      <c r="DV146" s="45"/>
      <c r="DW146" s="45"/>
      <c r="DX146" s="45"/>
      <c r="DY146" s="45"/>
      <c r="DZ146" s="45"/>
      <c r="EA146" s="45"/>
      <c r="EB146" s="45"/>
      <c r="EC146" s="45"/>
      <c r="ED146" s="45"/>
      <c r="EE146" s="45"/>
      <c r="EF146" s="45"/>
      <c r="EG146" s="45"/>
      <c r="EH146" s="45"/>
      <c r="EI146" s="45"/>
      <c r="EJ146" s="45"/>
      <c r="EK146" s="45"/>
      <c r="EL146" s="45"/>
      <c r="EM146" s="45"/>
      <c r="EN146" s="45"/>
      <c r="EO146" s="45"/>
      <c r="EP146" s="45"/>
      <c r="EQ146" s="45"/>
      <c r="ER146" s="45"/>
      <c r="ES146" s="45"/>
      <c r="ET146" s="45"/>
      <c r="EU146" s="45"/>
      <c r="EV146" s="45"/>
      <c r="EW146" s="45"/>
      <c r="EX146" s="45"/>
      <c r="EY146" s="45"/>
      <c r="EZ146" s="45"/>
      <c r="FA146" s="45"/>
      <c r="FB146" s="45"/>
      <c r="FC146" s="45"/>
      <c r="FD146" s="45"/>
      <c r="FE146" s="45"/>
      <c r="FF146" s="45"/>
      <c r="FG146" s="45"/>
      <c r="FH146" s="45"/>
      <c r="FI146" s="45"/>
      <c r="FJ146" s="45"/>
      <c r="FK146" s="45"/>
      <c r="FL146" s="45"/>
      <c r="FM146" s="45"/>
      <c r="FN146" s="45"/>
      <c r="FO146" s="45"/>
      <c r="FP146" s="45"/>
      <c r="FQ146" s="45"/>
      <c r="FR146" s="45"/>
      <c r="FS146" s="45"/>
      <c r="FT146" s="45"/>
      <c r="FU146" s="45"/>
      <c r="FV146" s="45"/>
      <c r="FW146" s="45"/>
      <c r="FX146" s="32"/>
      <c r="FY146" s="32"/>
      <c r="FZ146" s="32"/>
      <c r="GA146" s="32"/>
      <c r="GB146" s="32"/>
      <c r="GC146" s="32"/>
      <c r="GD146" s="32"/>
      <c r="GE146" s="32"/>
      <c r="GF146" s="32"/>
      <c r="GG146" s="32"/>
      <c r="GH146" s="32"/>
      <c r="GI146" s="32"/>
    </row>
    <row r="147" ht="15.75" customHeight="1">
      <c r="A147" s="43"/>
      <c r="B147" s="32"/>
      <c r="C147" s="32"/>
      <c r="D147" s="45"/>
      <c r="E147" s="45"/>
      <c r="F147" s="32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9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7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  <c r="CM147" s="45"/>
      <c r="CN147" s="45"/>
      <c r="CO147" s="45"/>
      <c r="CP147" s="45"/>
      <c r="CQ147" s="45"/>
      <c r="CR147" s="45"/>
      <c r="CS147" s="45"/>
      <c r="CT147" s="45"/>
      <c r="CU147" s="50"/>
      <c r="CV147" s="45"/>
      <c r="CW147" s="45"/>
      <c r="CX147" s="45"/>
      <c r="CY147" s="45"/>
      <c r="CZ147" s="45"/>
      <c r="DA147" s="45"/>
      <c r="DB147" s="45"/>
      <c r="DC147" s="45"/>
      <c r="DD147" s="45"/>
      <c r="DE147" s="45"/>
      <c r="DF147" s="45"/>
      <c r="DG147" s="45"/>
      <c r="DH147" s="45"/>
      <c r="DI147" s="45"/>
      <c r="DJ147" s="45"/>
      <c r="DK147" s="45"/>
      <c r="DL147" s="45"/>
      <c r="DM147" s="45"/>
      <c r="DN147" s="45"/>
      <c r="DO147" s="45"/>
      <c r="DP147" s="45"/>
      <c r="DQ147" s="45"/>
      <c r="DR147" s="45"/>
      <c r="DS147" s="45"/>
      <c r="DT147" s="45"/>
      <c r="DU147" s="45"/>
      <c r="DV147" s="45"/>
      <c r="DW147" s="45"/>
      <c r="DX147" s="45"/>
      <c r="DY147" s="45"/>
      <c r="DZ147" s="45"/>
      <c r="EA147" s="45"/>
      <c r="EB147" s="45"/>
      <c r="EC147" s="45"/>
      <c r="ED147" s="45"/>
      <c r="EE147" s="45"/>
      <c r="EF147" s="45"/>
      <c r="EG147" s="45"/>
      <c r="EH147" s="45"/>
      <c r="EI147" s="45"/>
      <c r="EJ147" s="45"/>
      <c r="EK147" s="45"/>
      <c r="EL147" s="45"/>
      <c r="EM147" s="45"/>
      <c r="EN147" s="45"/>
      <c r="EO147" s="45"/>
      <c r="EP147" s="45"/>
      <c r="EQ147" s="45"/>
      <c r="ER147" s="45"/>
      <c r="ES147" s="45"/>
      <c r="ET147" s="45"/>
      <c r="EU147" s="45"/>
      <c r="EV147" s="45"/>
      <c r="EW147" s="45"/>
      <c r="EX147" s="45"/>
      <c r="EY147" s="45"/>
      <c r="EZ147" s="45"/>
      <c r="FA147" s="45"/>
      <c r="FB147" s="45"/>
      <c r="FC147" s="45"/>
      <c r="FD147" s="45"/>
      <c r="FE147" s="45"/>
      <c r="FF147" s="45"/>
      <c r="FG147" s="45"/>
      <c r="FH147" s="45"/>
      <c r="FI147" s="45"/>
      <c r="FJ147" s="45"/>
      <c r="FK147" s="45"/>
      <c r="FL147" s="45"/>
      <c r="FM147" s="45"/>
      <c r="FN147" s="45"/>
      <c r="FO147" s="45"/>
      <c r="FP147" s="45"/>
      <c r="FQ147" s="45"/>
      <c r="FR147" s="45"/>
      <c r="FS147" s="45"/>
      <c r="FT147" s="45"/>
      <c r="FU147" s="45"/>
      <c r="FV147" s="45"/>
      <c r="FW147" s="45"/>
      <c r="FX147" s="32"/>
      <c r="FY147" s="32"/>
      <c r="FZ147" s="32"/>
      <c r="GA147" s="32"/>
      <c r="GB147" s="32"/>
      <c r="GC147" s="32"/>
      <c r="GD147" s="32"/>
      <c r="GE147" s="32"/>
      <c r="GF147" s="32"/>
      <c r="GG147" s="32"/>
      <c r="GH147" s="32"/>
      <c r="GI147" s="32"/>
    </row>
    <row r="148" ht="15.75" customHeight="1">
      <c r="A148" s="43"/>
      <c r="B148" s="32"/>
      <c r="C148" s="32"/>
      <c r="D148" s="45"/>
      <c r="E148" s="45"/>
      <c r="F148" s="32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9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7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50"/>
      <c r="CV148" s="45"/>
      <c r="CW148" s="45"/>
      <c r="CX148" s="45"/>
      <c r="CY148" s="45"/>
      <c r="CZ148" s="45"/>
      <c r="DA148" s="45"/>
      <c r="DB148" s="45"/>
      <c r="DC148" s="45"/>
      <c r="DD148" s="45"/>
      <c r="DE148" s="45"/>
      <c r="DF148" s="45"/>
      <c r="DG148" s="45"/>
      <c r="DH148" s="45"/>
      <c r="DI148" s="45"/>
      <c r="DJ148" s="45"/>
      <c r="DK148" s="45"/>
      <c r="DL148" s="45"/>
      <c r="DM148" s="45"/>
      <c r="DN148" s="45"/>
      <c r="DO148" s="45"/>
      <c r="DP148" s="45"/>
      <c r="DQ148" s="45"/>
      <c r="DR148" s="45"/>
      <c r="DS148" s="45"/>
      <c r="DT148" s="45"/>
      <c r="DU148" s="45"/>
      <c r="DV148" s="45"/>
      <c r="DW148" s="45"/>
      <c r="DX148" s="45"/>
      <c r="DY148" s="45"/>
      <c r="DZ148" s="45"/>
      <c r="EA148" s="45"/>
      <c r="EB148" s="45"/>
      <c r="EC148" s="45"/>
      <c r="ED148" s="45"/>
      <c r="EE148" s="45"/>
      <c r="EF148" s="45"/>
      <c r="EG148" s="45"/>
      <c r="EH148" s="45"/>
      <c r="EI148" s="45"/>
      <c r="EJ148" s="45"/>
      <c r="EK148" s="45"/>
      <c r="EL148" s="45"/>
      <c r="EM148" s="45"/>
      <c r="EN148" s="45"/>
      <c r="EO148" s="45"/>
      <c r="EP148" s="45"/>
      <c r="EQ148" s="45"/>
      <c r="ER148" s="45"/>
      <c r="ES148" s="45"/>
      <c r="ET148" s="45"/>
      <c r="EU148" s="45"/>
      <c r="EV148" s="45"/>
      <c r="EW148" s="45"/>
      <c r="EX148" s="45"/>
      <c r="EY148" s="45"/>
      <c r="EZ148" s="45"/>
      <c r="FA148" s="45"/>
      <c r="FB148" s="45"/>
      <c r="FC148" s="45"/>
      <c r="FD148" s="45"/>
      <c r="FE148" s="45"/>
      <c r="FF148" s="45"/>
      <c r="FG148" s="45"/>
      <c r="FH148" s="45"/>
      <c r="FI148" s="45"/>
      <c r="FJ148" s="45"/>
      <c r="FK148" s="45"/>
      <c r="FL148" s="45"/>
      <c r="FM148" s="45"/>
      <c r="FN148" s="45"/>
      <c r="FO148" s="45"/>
      <c r="FP148" s="45"/>
      <c r="FQ148" s="45"/>
      <c r="FR148" s="45"/>
      <c r="FS148" s="45"/>
      <c r="FT148" s="45"/>
      <c r="FU148" s="45"/>
      <c r="FV148" s="45"/>
      <c r="FW148" s="45"/>
      <c r="FX148" s="32"/>
      <c r="FY148" s="32"/>
      <c r="FZ148" s="32"/>
      <c r="GA148" s="32"/>
      <c r="GB148" s="32"/>
      <c r="GC148" s="32"/>
      <c r="GD148" s="32"/>
      <c r="GE148" s="32"/>
      <c r="GF148" s="32"/>
      <c r="GG148" s="32"/>
      <c r="GH148" s="32"/>
      <c r="GI148" s="32"/>
    </row>
    <row r="149" ht="15.75" customHeight="1">
      <c r="A149" s="43"/>
      <c r="B149" s="32"/>
      <c r="C149" s="32"/>
      <c r="D149" s="45"/>
      <c r="E149" s="45"/>
      <c r="F149" s="32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9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7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50"/>
      <c r="CV149" s="45"/>
      <c r="CW149" s="45"/>
      <c r="CX149" s="45"/>
      <c r="CY149" s="45"/>
      <c r="CZ149" s="45"/>
      <c r="DA149" s="45"/>
      <c r="DB149" s="45"/>
      <c r="DC149" s="45"/>
      <c r="DD149" s="45"/>
      <c r="DE149" s="45"/>
      <c r="DF149" s="45"/>
      <c r="DG149" s="45"/>
      <c r="DH149" s="45"/>
      <c r="DI149" s="45"/>
      <c r="DJ149" s="45"/>
      <c r="DK149" s="45"/>
      <c r="DL149" s="45"/>
      <c r="DM149" s="45"/>
      <c r="DN149" s="45"/>
      <c r="DO149" s="45"/>
      <c r="DP149" s="45"/>
      <c r="DQ149" s="45"/>
      <c r="DR149" s="45"/>
      <c r="DS149" s="45"/>
      <c r="DT149" s="45"/>
      <c r="DU149" s="45"/>
      <c r="DV149" s="45"/>
      <c r="DW149" s="45"/>
      <c r="DX149" s="45"/>
      <c r="DY149" s="45"/>
      <c r="DZ149" s="45"/>
      <c r="EA149" s="45"/>
      <c r="EB149" s="45"/>
      <c r="EC149" s="45"/>
      <c r="ED149" s="45"/>
      <c r="EE149" s="45"/>
      <c r="EF149" s="45"/>
      <c r="EG149" s="45"/>
      <c r="EH149" s="45"/>
      <c r="EI149" s="45"/>
      <c r="EJ149" s="45"/>
      <c r="EK149" s="45"/>
      <c r="EL149" s="45"/>
      <c r="EM149" s="45"/>
      <c r="EN149" s="45"/>
      <c r="EO149" s="45"/>
      <c r="EP149" s="45"/>
      <c r="EQ149" s="45"/>
      <c r="ER149" s="45"/>
      <c r="ES149" s="45"/>
      <c r="ET149" s="45"/>
      <c r="EU149" s="45"/>
      <c r="EV149" s="45"/>
      <c r="EW149" s="45"/>
      <c r="EX149" s="45"/>
      <c r="EY149" s="45"/>
      <c r="EZ149" s="45"/>
      <c r="FA149" s="45"/>
      <c r="FB149" s="45"/>
      <c r="FC149" s="45"/>
      <c r="FD149" s="45"/>
      <c r="FE149" s="45"/>
      <c r="FF149" s="45"/>
      <c r="FG149" s="45"/>
      <c r="FH149" s="45"/>
      <c r="FI149" s="45"/>
      <c r="FJ149" s="45"/>
      <c r="FK149" s="45"/>
      <c r="FL149" s="45"/>
      <c r="FM149" s="45"/>
      <c r="FN149" s="45"/>
      <c r="FO149" s="45"/>
      <c r="FP149" s="45"/>
      <c r="FQ149" s="45"/>
      <c r="FR149" s="45"/>
      <c r="FS149" s="45"/>
      <c r="FT149" s="45"/>
      <c r="FU149" s="45"/>
      <c r="FV149" s="45"/>
      <c r="FW149" s="45"/>
      <c r="FX149" s="32"/>
      <c r="FY149" s="32"/>
      <c r="FZ149" s="32"/>
      <c r="GA149" s="32"/>
      <c r="GB149" s="32"/>
      <c r="GC149" s="32"/>
      <c r="GD149" s="32"/>
      <c r="GE149" s="32"/>
      <c r="GF149" s="32"/>
      <c r="GG149" s="32"/>
      <c r="GH149" s="32"/>
      <c r="GI149" s="32"/>
    </row>
    <row r="150" ht="15.75" customHeight="1">
      <c r="A150" s="43"/>
      <c r="B150" s="32"/>
      <c r="C150" s="32"/>
      <c r="D150" s="45"/>
      <c r="E150" s="45"/>
      <c r="F150" s="32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9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7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50"/>
      <c r="CV150" s="45"/>
      <c r="CW150" s="45"/>
      <c r="CX150" s="45"/>
      <c r="CY150" s="45"/>
      <c r="CZ150" s="45"/>
      <c r="DA150" s="45"/>
      <c r="DB150" s="45"/>
      <c r="DC150" s="45"/>
      <c r="DD150" s="45"/>
      <c r="DE150" s="45"/>
      <c r="DF150" s="45"/>
      <c r="DG150" s="45"/>
      <c r="DH150" s="45"/>
      <c r="DI150" s="45"/>
      <c r="DJ150" s="45"/>
      <c r="DK150" s="45"/>
      <c r="DL150" s="45"/>
      <c r="DM150" s="45"/>
      <c r="DN150" s="45"/>
      <c r="DO150" s="45"/>
      <c r="DP150" s="45"/>
      <c r="DQ150" s="45"/>
      <c r="DR150" s="45"/>
      <c r="DS150" s="45"/>
      <c r="DT150" s="45"/>
      <c r="DU150" s="45"/>
      <c r="DV150" s="45"/>
      <c r="DW150" s="45"/>
      <c r="DX150" s="45"/>
      <c r="DY150" s="45"/>
      <c r="DZ150" s="45"/>
      <c r="EA150" s="45"/>
      <c r="EB150" s="45"/>
      <c r="EC150" s="45"/>
      <c r="ED150" s="45"/>
      <c r="EE150" s="45"/>
      <c r="EF150" s="45"/>
      <c r="EG150" s="45"/>
      <c r="EH150" s="45"/>
      <c r="EI150" s="45"/>
      <c r="EJ150" s="45"/>
      <c r="EK150" s="45"/>
      <c r="EL150" s="45"/>
      <c r="EM150" s="45"/>
      <c r="EN150" s="45"/>
      <c r="EO150" s="45"/>
      <c r="EP150" s="45"/>
      <c r="EQ150" s="45"/>
      <c r="ER150" s="45"/>
      <c r="ES150" s="45"/>
      <c r="ET150" s="45"/>
      <c r="EU150" s="45"/>
      <c r="EV150" s="45"/>
      <c r="EW150" s="45"/>
      <c r="EX150" s="45"/>
      <c r="EY150" s="45"/>
      <c r="EZ150" s="45"/>
      <c r="FA150" s="45"/>
      <c r="FB150" s="45"/>
      <c r="FC150" s="45"/>
      <c r="FD150" s="45"/>
      <c r="FE150" s="45"/>
      <c r="FF150" s="45"/>
      <c r="FG150" s="45"/>
      <c r="FH150" s="45"/>
      <c r="FI150" s="45"/>
      <c r="FJ150" s="45"/>
      <c r="FK150" s="45"/>
      <c r="FL150" s="45"/>
      <c r="FM150" s="45"/>
      <c r="FN150" s="45"/>
      <c r="FO150" s="45"/>
      <c r="FP150" s="45"/>
      <c r="FQ150" s="45"/>
      <c r="FR150" s="45"/>
      <c r="FS150" s="45"/>
      <c r="FT150" s="45"/>
      <c r="FU150" s="45"/>
      <c r="FV150" s="45"/>
      <c r="FW150" s="45"/>
      <c r="FX150" s="32"/>
      <c r="FY150" s="32"/>
      <c r="FZ150" s="32"/>
      <c r="GA150" s="32"/>
      <c r="GB150" s="32"/>
      <c r="GC150" s="32"/>
      <c r="GD150" s="32"/>
      <c r="GE150" s="32"/>
      <c r="GF150" s="32"/>
      <c r="GG150" s="32"/>
      <c r="GH150" s="32"/>
      <c r="GI150" s="32"/>
    </row>
    <row r="151" ht="15.75" customHeight="1">
      <c r="A151" s="43"/>
      <c r="B151" s="32"/>
      <c r="C151" s="32"/>
      <c r="D151" s="45"/>
      <c r="E151" s="45"/>
      <c r="F151" s="32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9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7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  <c r="CM151" s="45"/>
      <c r="CN151" s="45"/>
      <c r="CO151" s="45"/>
      <c r="CP151" s="45"/>
      <c r="CQ151" s="45"/>
      <c r="CR151" s="45"/>
      <c r="CS151" s="45"/>
      <c r="CT151" s="45"/>
      <c r="CU151" s="50"/>
      <c r="CV151" s="45"/>
      <c r="CW151" s="45"/>
      <c r="CX151" s="45"/>
      <c r="CY151" s="45"/>
      <c r="CZ151" s="45"/>
      <c r="DA151" s="45"/>
      <c r="DB151" s="45"/>
      <c r="DC151" s="45"/>
      <c r="DD151" s="45"/>
      <c r="DE151" s="45"/>
      <c r="DF151" s="45"/>
      <c r="DG151" s="45"/>
      <c r="DH151" s="45"/>
      <c r="DI151" s="45"/>
      <c r="DJ151" s="45"/>
      <c r="DK151" s="45"/>
      <c r="DL151" s="45"/>
      <c r="DM151" s="45"/>
      <c r="DN151" s="45"/>
      <c r="DO151" s="45"/>
      <c r="DP151" s="45"/>
      <c r="DQ151" s="45"/>
      <c r="DR151" s="45"/>
      <c r="DS151" s="45"/>
      <c r="DT151" s="45"/>
      <c r="DU151" s="45"/>
      <c r="DV151" s="45"/>
      <c r="DW151" s="45"/>
      <c r="DX151" s="45"/>
      <c r="DY151" s="45"/>
      <c r="DZ151" s="45"/>
      <c r="EA151" s="45"/>
      <c r="EB151" s="45"/>
      <c r="EC151" s="45"/>
      <c r="ED151" s="45"/>
      <c r="EE151" s="45"/>
      <c r="EF151" s="45"/>
      <c r="EG151" s="45"/>
      <c r="EH151" s="45"/>
      <c r="EI151" s="45"/>
      <c r="EJ151" s="45"/>
      <c r="EK151" s="45"/>
      <c r="EL151" s="45"/>
      <c r="EM151" s="45"/>
      <c r="EN151" s="45"/>
      <c r="EO151" s="45"/>
      <c r="EP151" s="45"/>
      <c r="EQ151" s="45"/>
      <c r="ER151" s="45"/>
      <c r="ES151" s="45"/>
      <c r="ET151" s="45"/>
      <c r="EU151" s="45"/>
      <c r="EV151" s="45"/>
      <c r="EW151" s="45"/>
      <c r="EX151" s="45"/>
      <c r="EY151" s="45"/>
      <c r="EZ151" s="45"/>
      <c r="FA151" s="45"/>
      <c r="FB151" s="45"/>
      <c r="FC151" s="45"/>
      <c r="FD151" s="45"/>
      <c r="FE151" s="45"/>
      <c r="FF151" s="45"/>
      <c r="FG151" s="45"/>
      <c r="FH151" s="45"/>
      <c r="FI151" s="45"/>
      <c r="FJ151" s="45"/>
      <c r="FK151" s="45"/>
      <c r="FL151" s="45"/>
      <c r="FM151" s="45"/>
      <c r="FN151" s="45"/>
      <c r="FO151" s="45"/>
      <c r="FP151" s="45"/>
      <c r="FQ151" s="45"/>
      <c r="FR151" s="45"/>
      <c r="FS151" s="45"/>
      <c r="FT151" s="45"/>
      <c r="FU151" s="45"/>
      <c r="FV151" s="45"/>
      <c r="FW151" s="45"/>
      <c r="FX151" s="32"/>
      <c r="FY151" s="32"/>
      <c r="FZ151" s="32"/>
      <c r="GA151" s="32"/>
      <c r="GB151" s="32"/>
      <c r="GC151" s="32"/>
      <c r="GD151" s="32"/>
      <c r="GE151" s="32"/>
      <c r="GF151" s="32"/>
      <c r="GG151" s="32"/>
      <c r="GH151" s="32"/>
      <c r="GI151" s="32"/>
    </row>
    <row r="152" ht="15.75" customHeight="1">
      <c r="A152" s="43"/>
      <c r="B152" s="32"/>
      <c r="C152" s="32"/>
      <c r="D152" s="45"/>
      <c r="E152" s="45"/>
      <c r="F152" s="32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9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7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/>
      <c r="CO152" s="45"/>
      <c r="CP152" s="45"/>
      <c r="CQ152" s="45"/>
      <c r="CR152" s="45"/>
      <c r="CS152" s="45"/>
      <c r="CT152" s="45"/>
      <c r="CU152" s="50"/>
      <c r="CV152" s="45"/>
      <c r="CW152" s="45"/>
      <c r="CX152" s="45"/>
      <c r="CY152" s="45"/>
      <c r="CZ152" s="45"/>
      <c r="DA152" s="45"/>
      <c r="DB152" s="45"/>
      <c r="DC152" s="45"/>
      <c r="DD152" s="45"/>
      <c r="DE152" s="45"/>
      <c r="DF152" s="45"/>
      <c r="DG152" s="45"/>
      <c r="DH152" s="45"/>
      <c r="DI152" s="45"/>
      <c r="DJ152" s="45"/>
      <c r="DK152" s="45"/>
      <c r="DL152" s="45"/>
      <c r="DM152" s="45"/>
      <c r="DN152" s="45"/>
      <c r="DO152" s="45"/>
      <c r="DP152" s="45"/>
      <c r="DQ152" s="45"/>
      <c r="DR152" s="45"/>
      <c r="DS152" s="45"/>
      <c r="DT152" s="45"/>
      <c r="DU152" s="45"/>
      <c r="DV152" s="45"/>
      <c r="DW152" s="45"/>
      <c r="DX152" s="45"/>
      <c r="DY152" s="45"/>
      <c r="DZ152" s="45"/>
      <c r="EA152" s="45"/>
      <c r="EB152" s="45"/>
      <c r="EC152" s="45"/>
      <c r="ED152" s="45"/>
      <c r="EE152" s="45"/>
      <c r="EF152" s="45"/>
      <c r="EG152" s="45"/>
      <c r="EH152" s="45"/>
      <c r="EI152" s="45"/>
      <c r="EJ152" s="45"/>
      <c r="EK152" s="45"/>
      <c r="EL152" s="45"/>
      <c r="EM152" s="45"/>
      <c r="EN152" s="45"/>
      <c r="EO152" s="45"/>
      <c r="EP152" s="45"/>
      <c r="EQ152" s="45"/>
      <c r="ER152" s="45"/>
      <c r="ES152" s="45"/>
      <c r="ET152" s="45"/>
      <c r="EU152" s="45"/>
      <c r="EV152" s="45"/>
      <c r="EW152" s="45"/>
      <c r="EX152" s="45"/>
      <c r="EY152" s="45"/>
      <c r="EZ152" s="45"/>
      <c r="FA152" s="45"/>
      <c r="FB152" s="45"/>
      <c r="FC152" s="45"/>
      <c r="FD152" s="45"/>
      <c r="FE152" s="45"/>
      <c r="FF152" s="45"/>
      <c r="FG152" s="45"/>
      <c r="FH152" s="45"/>
      <c r="FI152" s="45"/>
      <c r="FJ152" s="45"/>
      <c r="FK152" s="45"/>
      <c r="FL152" s="45"/>
      <c r="FM152" s="45"/>
      <c r="FN152" s="45"/>
      <c r="FO152" s="45"/>
      <c r="FP152" s="45"/>
      <c r="FQ152" s="45"/>
      <c r="FR152" s="45"/>
      <c r="FS152" s="45"/>
      <c r="FT152" s="45"/>
      <c r="FU152" s="45"/>
      <c r="FV152" s="45"/>
      <c r="FW152" s="45"/>
      <c r="FX152" s="32"/>
      <c r="FY152" s="32"/>
      <c r="FZ152" s="32"/>
      <c r="GA152" s="32"/>
      <c r="GB152" s="32"/>
      <c r="GC152" s="32"/>
      <c r="GD152" s="32"/>
      <c r="GE152" s="32"/>
      <c r="GF152" s="32"/>
      <c r="GG152" s="32"/>
      <c r="GH152" s="32"/>
      <c r="GI152" s="32"/>
    </row>
    <row r="153" ht="15.75" customHeight="1">
      <c r="A153" s="43"/>
      <c r="B153" s="32"/>
      <c r="C153" s="32"/>
      <c r="D153" s="45"/>
      <c r="E153" s="45"/>
      <c r="F153" s="32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9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7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  <c r="CM153" s="45"/>
      <c r="CN153" s="45"/>
      <c r="CO153" s="45"/>
      <c r="CP153" s="45"/>
      <c r="CQ153" s="45"/>
      <c r="CR153" s="45"/>
      <c r="CS153" s="45"/>
      <c r="CT153" s="45"/>
      <c r="CU153" s="50"/>
      <c r="CV153" s="45"/>
      <c r="CW153" s="45"/>
      <c r="CX153" s="45"/>
      <c r="CY153" s="45"/>
      <c r="CZ153" s="45"/>
      <c r="DA153" s="45"/>
      <c r="DB153" s="45"/>
      <c r="DC153" s="45"/>
      <c r="DD153" s="45"/>
      <c r="DE153" s="45"/>
      <c r="DF153" s="45"/>
      <c r="DG153" s="45"/>
      <c r="DH153" s="45"/>
      <c r="DI153" s="45"/>
      <c r="DJ153" s="45"/>
      <c r="DK153" s="45"/>
      <c r="DL153" s="45"/>
      <c r="DM153" s="45"/>
      <c r="DN153" s="45"/>
      <c r="DO153" s="45"/>
      <c r="DP153" s="45"/>
      <c r="DQ153" s="45"/>
      <c r="DR153" s="45"/>
      <c r="DS153" s="45"/>
      <c r="DT153" s="45"/>
      <c r="DU153" s="45"/>
      <c r="DV153" s="45"/>
      <c r="DW153" s="45"/>
      <c r="DX153" s="45"/>
      <c r="DY153" s="45"/>
      <c r="DZ153" s="45"/>
      <c r="EA153" s="45"/>
      <c r="EB153" s="45"/>
      <c r="EC153" s="45"/>
      <c r="ED153" s="45"/>
      <c r="EE153" s="45"/>
      <c r="EF153" s="45"/>
      <c r="EG153" s="45"/>
      <c r="EH153" s="45"/>
      <c r="EI153" s="45"/>
      <c r="EJ153" s="45"/>
      <c r="EK153" s="45"/>
      <c r="EL153" s="45"/>
      <c r="EM153" s="45"/>
      <c r="EN153" s="45"/>
      <c r="EO153" s="45"/>
      <c r="EP153" s="45"/>
      <c r="EQ153" s="45"/>
      <c r="ER153" s="45"/>
      <c r="ES153" s="45"/>
      <c r="ET153" s="45"/>
      <c r="EU153" s="45"/>
      <c r="EV153" s="45"/>
      <c r="EW153" s="45"/>
      <c r="EX153" s="45"/>
      <c r="EY153" s="45"/>
      <c r="EZ153" s="45"/>
      <c r="FA153" s="45"/>
      <c r="FB153" s="45"/>
      <c r="FC153" s="45"/>
      <c r="FD153" s="45"/>
      <c r="FE153" s="45"/>
      <c r="FF153" s="45"/>
      <c r="FG153" s="45"/>
      <c r="FH153" s="45"/>
      <c r="FI153" s="45"/>
      <c r="FJ153" s="45"/>
      <c r="FK153" s="45"/>
      <c r="FL153" s="45"/>
      <c r="FM153" s="45"/>
      <c r="FN153" s="45"/>
      <c r="FO153" s="45"/>
      <c r="FP153" s="45"/>
      <c r="FQ153" s="45"/>
      <c r="FR153" s="45"/>
      <c r="FS153" s="45"/>
      <c r="FT153" s="45"/>
      <c r="FU153" s="45"/>
      <c r="FV153" s="45"/>
      <c r="FW153" s="45"/>
      <c r="FX153" s="32"/>
      <c r="FY153" s="32"/>
      <c r="FZ153" s="32"/>
      <c r="GA153" s="32"/>
      <c r="GB153" s="32"/>
      <c r="GC153" s="32"/>
      <c r="GD153" s="32"/>
      <c r="GE153" s="32"/>
      <c r="GF153" s="32"/>
      <c r="GG153" s="32"/>
      <c r="GH153" s="32"/>
      <c r="GI153" s="32"/>
    </row>
    <row r="154" ht="15.75" customHeight="1">
      <c r="A154" s="43"/>
      <c r="B154" s="32"/>
      <c r="C154" s="32"/>
      <c r="D154" s="45"/>
      <c r="E154" s="45"/>
      <c r="F154" s="32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9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7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50"/>
      <c r="CV154" s="45"/>
      <c r="CW154" s="45"/>
      <c r="CX154" s="45"/>
      <c r="CY154" s="45"/>
      <c r="CZ154" s="45"/>
      <c r="DA154" s="45"/>
      <c r="DB154" s="45"/>
      <c r="DC154" s="45"/>
      <c r="DD154" s="45"/>
      <c r="DE154" s="45"/>
      <c r="DF154" s="45"/>
      <c r="DG154" s="45"/>
      <c r="DH154" s="45"/>
      <c r="DI154" s="45"/>
      <c r="DJ154" s="45"/>
      <c r="DK154" s="45"/>
      <c r="DL154" s="45"/>
      <c r="DM154" s="45"/>
      <c r="DN154" s="45"/>
      <c r="DO154" s="45"/>
      <c r="DP154" s="45"/>
      <c r="DQ154" s="45"/>
      <c r="DR154" s="45"/>
      <c r="DS154" s="45"/>
      <c r="DT154" s="45"/>
      <c r="DU154" s="45"/>
      <c r="DV154" s="45"/>
      <c r="DW154" s="45"/>
      <c r="DX154" s="45"/>
      <c r="DY154" s="45"/>
      <c r="DZ154" s="45"/>
      <c r="EA154" s="45"/>
      <c r="EB154" s="45"/>
      <c r="EC154" s="45"/>
      <c r="ED154" s="45"/>
      <c r="EE154" s="45"/>
      <c r="EF154" s="45"/>
      <c r="EG154" s="45"/>
      <c r="EH154" s="45"/>
      <c r="EI154" s="45"/>
      <c r="EJ154" s="45"/>
      <c r="EK154" s="45"/>
      <c r="EL154" s="45"/>
      <c r="EM154" s="45"/>
      <c r="EN154" s="45"/>
      <c r="EO154" s="45"/>
      <c r="EP154" s="45"/>
      <c r="EQ154" s="45"/>
      <c r="ER154" s="45"/>
      <c r="ES154" s="45"/>
      <c r="ET154" s="45"/>
      <c r="EU154" s="45"/>
      <c r="EV154" s="45"/>
      <c r="EW154" s="45"/>
      <c r="EX154" s="45"/>
      <c r="EY154" s="45"/>
      <c r="EZ154" s="45"/>
      <c r="FA154" s="45"/>
      <c r="FB154" s="45"/>
      <c r="FC154" s="45"/>
      <c r="FD154" s="45"/>
      <c r="FE154" s="45"/>
      <c r="FF154" s="45"/>
      <c r="FG154" s="45"/>
      <c r="FH154" s="45"/>
      <c r="FI154" s="45"/>
      <c r="FJ154" s="45"/>
      <c r="FK154" s="45"/>
      <c r="FL154" s="45"/>
      <c r="FM154" s="45"/>
      <c r="FN154" s="45"/>
      <c r="FO154" s="45"/>
      <c r="FP154" s="45"/>
      <c r="FQ154" s="45"/>
      <c r="FR154" s="45"/>
      <c r="FS154" s="45"/>
      <c r="FT154" s="45"/>
      <c r="FU154" s="45"/>
      <c r="FV154" s="45"/>
      <c r="FW154" s="45"/>
      <c r="FX154" s="32"/>
      <c r="FY154" s="32"/>
      <c r="FZ154" s="32"/>
      <c r="GA154" s="32"/>
      <c r="GB154" s="32"/>
      <c r="GC154" s="32"/>
      <c r="GD154" s="32"/>
      <c r="GE154" s="32"/>
      <c r="GF154" s="32"/>
      <c r="GG154" s="32"/>
      <c r="GH154" s="32"/>
      <c r="GI154" s="32"/>
    </row>
    <row r="155" ht="15.75" customHeight="1">
      <c r="A155" s="43"/>
      <c r="B155" s="32"/>
      <c r="C155" s="32"/>
      <c r="D155" s="45"/>
      <c r="E155" s="45"/>
      <c r="F155" s="32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9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7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  <c r="CM155" s="45"/>
      <c r="CN155" s="45"/>
      <c r="CO155" s="45"/>
      <c r="CP155" s="45"/>
      <c r="CQ155" s="45"/>
      <c r="CR155" s="45"/>
      <c r="CS155" s="45"/>
      <c r="CT155" s="45"/>
      <c r="CU155" s="50"/>
      <c r="CV155" s="45"/>
      <c r="CW155" s="45"/>
      <c r="CX155" s="45"/>
      <c r="CY155" s="45"/>
      <c r="CZ155" s="45"/>
      <c r="DA155" s="45"/>
      <c r="DB155" s="45"/>
      <c r="DC155" s="45"/>
      <c r="DD155" s="45"/>
      <c r="DE155" s="45"/>
      <c r="DF155" s="45"/>
      <c r="DG155" s="45"/>
      <c r="DH155" s="45"/>
      <c r="DI155" s="45"/>
      <c r="DJ155" s="45"/>
      <c r="DK155" s="45"/>
      <c r="DL155" s="45"/>
      <c r="DM155" s="45"/>
      <c r="DN155" s="45"/>
      <c r="DO155" s="45"/>
      <c r="DP155" s="45"/>
      <c r="DQ155" s="45"/>
      <c r="DR155" s="45"/>
      <c r="DS155" s="45"/>
      <c r="DT155" s="45"/>
      <c r="DU155" s="45"/>
      <c r="DV155" s="45"/>
      <c r="DW155" s="45"/>
      <c r="DX155" s="45"/>
      <c r="DY155" s="45"/>
      <c r="DZ155" s="45"/>
      <c r="EA155" s="45"/>
      <c r="EB155" s="45"/>
      <c r="EC155" s="45"/>
      <c r="ED155" s="45"/>
      <c r="EE155" s="45"/>
      <c r="EF155" s="45"/>
      <c r="EG155" s="45"/>
      <c r="EH155" s="45"/>
      <c r="EI155" s="45"/>
      <c r="EJ155" s="45"/>
      <c r="EK155" s="45"/>
      <c r="EL155" s="45"/>
      <c r="EM155" s="45"/>
      <c r="EN155" s="45"/>
      <c r="EO155" s="45"/>
      <c r="EP155" s="45"/>
      <c r="EQ155" s="45"/>
      <c r="ER155" s="45"/>
      <c r="ES155" s="45"/>
      <c r="ET155" s="45"/>
      <c r="EU155" s="45"/>
      <c r="EV155" s="45"/>
      <c r="EW155" s="45"/>
      <c r="EX155" s="45"/>
      <c r="EY155" s="45"/>
      <c r="EZ155" s="45"/>
      <c r="FA155" s="45"/>
      <c r="FB155" s="45"/>
      <c r="FC155" s="45"/>
      <c r="FD155" s="45"/>
      <c r="FE155" s="45"/>
      <c r="FF155" s="45"/>
      <c r="FG155" s="45"/>
      <c r="FH155" s="45"/>
      <c r="FI155" s="45"/>
      <c r="FJ155" s="45"/>
      <c r="FK155" s="45"/>
      <c r="FL155" s="45"/>
      <c r="FM155" s="45"/>
      <c r="FN155" s="45"/>
      <c r="FO155" s="45"/>
      <c r="FP155" s="45"/>
      <c r="FQ155" s="45"/>
      <c r="FR155" s="45"/>
      <c r="FS155" s="45"/>
      <c r="FT155" s="45"/>
      <c r="FU155" s="45"/>
      <c r="FV155" s="45"/>
      <c r="FW155" s="45"/>
      <c r="FX155" s="32"/>
      <c r="FY155" s="32"/>
      <c r="FZ155" s="32"/>
      <c r="GA155" s="32"/>
      <c r="GB155" s="32"/>
      <c r="GC155" s="32"/>
      <c r="GD155" s="32"/>
      <c r="GE155" s="32"/>
      <c r="GF155" s="32"/>
      <c r="GG155" s="32"/>
      <c r="GH155" s="32"/>
      <c r="GI155" s="32"/>
    </row>
    <row r="156" ht="15.75" customHeight="1">
      <c r="A156" s="43"/>
      <c r="B156" s="32"/>
      <c r="C156" s="32"/>
      <c r="D156" s="45"/>
      <c r="E156" s="45"/>
      <c r="F156" s="32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9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7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5"/>
      <c r="CS156" s="45"/>
      <c r="CT156" s="45"/>
      <c r="CU156" s="50"/>
      <c r="CV156" s="45"/>
      <c r="CW156" s="45"/>
      <c r="CX156" s="45"/>
      <c r="CY156" s="45"/>
      <c r="CZ156" s="45"/>
      <c r="DA156" s="45"/>
      <c r="DB156" s="45"/>
      <c r="DC156" s="45"/>
      <c r="DD156" s="45"/>
      <c r="DE156" s="45"/>
      <c r="DF156" s="45"/>
      <c r="DG156" s="45"/>
      <c r="DH156" s="45"/>
      <c r="DI156" s="45"/>
      <c r="DJ156" s="45"/>
      <c r="DK156" s="45"/>
      <c r="DL156" s="45"/>
      <c r="DM156" s="45"/>
      <c r="DN156" s="45"/>
      <c r="DO156" s="45"/>
      <c r="DP156" s="45"/>
      <c r="DQ156" s="45"/>
      <c r="DR156" s="45"/>
      <c r="DS156" s="45"/>
      <c r="DT156" s="45"/>
      <c r="DU156" s="45"/>
      <c r="DV156" s="45"/>
      <c r="DW156" s="45"/>
      <c r="DX156" s="45"/>
      <c r="DY156" s="45"/>
      <c r="DZ156" s="45"/>
      <c r="EA156" s="45"/>
      <c r="EB156" s="45"/>
      <c r="EC156" s="45"/>
      <c r="ED156" s="45"/>
      <c r="EE156" s="45"/>
      <c r="EF156" s="45"/>
      <c r="EG156" s="45"/>
      <c r="EH156" s="45"/>
      <c r="EI156" s="45"/>
      <c r="EJ156" s="45"/>
      <c r="EK156" s="45"/>
      <c r="EL156" s="45"/>
      <c r="EM156" s="45"/>
      <c r="EN156" s="45"/>
      <c r="EO156" s="45"/>
      <c r="EP156" s="45"/>
      <c r="EQ156" s="45"/>
      <c r="ER156" s="45"/>
      <c r="ES156" s="45"/>
      <c r="ET156" s="45"/>
      <c r="EU156" s="45"/>
      <c r="EV156" s="45"/>
      <c r="EW156" s="45"/>
      <c r="EX156" s="45"/>
      <c r="EY156" s="45"/>
      <c r="EZ156" s="45"/>
      <c r="FA156" s="45"/>
      <c r="FB156" s="45"/>
      <c r="FC156" s="45"/>
      <c r="FD156" s="45"/>
      <c r="FE156" s="45"/>
      <c r="FF156" s="45"/>
      <c r="FG156" s="45"/>
      <c r="FH156" s="45"/>
      <c r="FI156" s="45"/>
      <c r="FJ156" s="45"/>
      <c r="FK156" s="45"/>
      <c r="FL156" s="45"/>
      <c r="FM156" s="45"/>
      <c r="FN156" s="45"/>
      <c r="FO156" s="45"/>
      <c r="FP156" s="45"/>
      <c r="FQ156" s="45"/>
      <c r="FR156" s="45"/>
      <c r="FS156" s="45"/>
      <c r="FT156" s="45"/>
      <c r="FU156" s="45"/>
      <c r="FV156" s="45"/>
      <c r="FW156" s="45"/>
      <c r="FX156" s="32"/>
      <c r="FY156" s="32"/>
      <c r="FZ156" s="32"/>
      <c r="GA156" s="32"/>
      <c r="GB156" s="32"/>
      <c r="GC156" s="32"/>
      <c r="GD156" s="32"/>
      <c r="GE156" s="32"/>
      <c r="GF156" s="32"/>
      <c r="GG156" s="32"/>
      <c r="GH156" s="32"/>
      <c r="GI156" s="32"/>
    </row>
    <row r="157" ht="15.75" customHeight="1">
      <c r="A157" s="43"/>
      <c r="B157" s="32"/>
      <c r="C157" s="32"/>
      <c r="D157" s="45"/>
      <c r="E157" s="45"/>
      <c r="F157" s="32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9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7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  <c r="CC157" s="45"/>
      <c r="CD157" s="45"/>
      <c r="CE157" s="45"/>
      <c r="CF157" s="45"/>
      <c r="CG157" s="45"/>
      <c r="CH157" s="45"/>
      <c r="CI157" s="45"/>
      <c r="CJ157" s="45"/>
      <c r="CK157" s="45"/>
      <c r="CL157" s="45"/>
      <c r="CM157" s="45"/>
      <c r="CN157" s="45"/>
      <c r="CO157" s="45"/>
      <c r="CP157" s="45"/>
      <c r="CQ157" s="45"/>
      <c r="CR157" s="45"/>
      <c r="CS157" s="45"/>
      <c r="CT157" s="45"/>
      <c r="CU157" s="50"/>
      <c r="CV157" s="45"/>
      <c r="CW157" s="45"/>
      <c r="CX157" s="45"/>
      <c r="CY157" s="45"/>
      <c r="CZ157" s="45"/>
      <c r="DA157" s="45"/>
      <c r="DB157" s="45"/>
      <c r="DC157" s="45"/>
      <c r="DD157" s="45"/>
      <c r="DE157" s="45"/>
      <c r="DF157" s="45"/>
      <c r="DG157" s="45"/>
      <c r="DH157" s="45"/>
      <c r="DI157" s="45"/>
      <c r="DJ157" s="45"/>
      <c r="DK157" s="45"/>
      <c r="DL157" s="45"/>
      <c r="DM157" s="45"/>
      <c r="DN157" s="45"/>
      <c r="DO157" s="45"/>
      <c r="DP157" s="45"/>
      <c r="DQ157" s="45"/>
      <c r="DR157" s="45"/>
      <c r="DS157" s="45"/>
      <c r="DT157" s="45"/>
      <c r="DU157" s="45"/>
      <c r="DV157" s="45"/>
      <c r="DW157" s="45"/>
      <c r="DX157" s="45"/>
      <c r="DY157" s="45"/>
      <c r="DZ157" s="45"/>
      <c r="EA157" s="45"/>
      <c r="EB157" s="45"/>
      <c r="EC157" s="45"/>
      <c r="ED157" s="45"/>
      <c r="EE157" s="45"/>
      <c r="EF157" s="45"/>
      <c r="EG157" s="45"/>
      <c r="EH157" s="45"/>
      <c r="EI157" s="45"/>
      <c r="EJ157" s="45"/>
      <c r="EK157" s="45"/>
      <c r="EL157" s="45"/>
      <c r="EM157" s="45"/>
      <c r="EN157" s="45"/>
      <c r="EO157" s="45"/>
      <c r="EP157" s="45"/>
      <c r="EQ157" s="45"/>
      <c r="ER157" s="45"/>
      <c r="ES157" s="45"/>
      <c r="ET157" s="45"/>
      <c r="EU157" s="45"/>
      <c r="EV157" s="45"/>
      <c r="EW157" s="45"/>
      <c r="EX157" s="45"/>
      <c r="EY157" s="45"/>
      <c r="EZ157" s="45"/>
      <c r="FA157" s="45"/>
      <c r="FB157" s="45"/>
      <c r="FC157" s="45"/>
      <c r="FD157" s="45"/>
      <c r="FE157" s="45"/>
      <c r="FF157" s="45"/>
      <c r="FG157" s="45"/>
      <c r="FH157" s="45"/>
      <c r="FI157" s="45"/>
      <c r="FJ157" s="45"/>
      <c r="FK157" s="45"/>
      <c r="FL157" s="45"/>
      <c r="FM157" s="45"/>
      <c r="FN157" s="45"/>
      <c r="FO157" s="45"/>
      <c r="FP157" s="45"/>
      <c r="FQ157" s="45"/>
      <c r="FR157" s="45"/>
      <c r="FS157" s="45"/>
      <c r="FT157" s="45"/>
      <c r="FU157" s="45"/>
      <c r="FV157" s="45"/>
      <c r="FW157" s="45"/>
      <c r="FX157" s="32"/>
      <c r="FY157" s="32"/>
      <c r="FZ157" s="32"/>
      <c r="GA157" s="32"/>
      <c r="GB157" s="32"/>
      <c r="GC157" s="32"/>
      <c r="GD157" s="32"/>
      <c r="GE157" s="32"/>
      <c r="GF157" s="32"/>
      <c r="GG157" s="32"/>
      <c r="GH157" s="32"/>
      <c r="GI157" s="32"/>
    </row>
    <row r="158" ht="15.75" customHeight="1">
      <c r="A158" s="43"/>
      <c r="B158" s="32"/>
      <c r="C158" s="32"/>
      <c r="D158" s="45"/>
      <c r="E158" s="45"/>
      <c r="F158" s="32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9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7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  <c r="CM158" s="45"/>
      <c r="CN158" s="45"/>
      <c r="CO158" s="45"/>
      <c r="CP158" s="45"/>
      <c r="CQ158" s="45"/>
      <c r="CR158" s="45"/>
      <c r="CS158" s="45"/>
      <c r="CT158" s="45"/>
      <c r="CU158" s="50"/>
      <c r="CV158" s="45"/>
      <c r="CW158" s="45"/>
      <c r="CX158" s="45"/>
      <c r="CY158" s="45"/>
      <c r="CZ158" s="45"/>
      <c r="DA158" s="45"/>
      <c r="DB158" s="45"/>
      <c r="DC158" s="45"/>
      <c r="DD158" s="45"/>
      <c r="DE158" s="45"/>
      <c r="DF158" s="45"/>
      <c r="DG158" s="45"/>
      <c r="DH158" s="45"/>
      <c r="DI158" s="45"/>
      <c r="DJ158" s="45"/>
      <c r="DK158" s="45"/>
      <c r="DL158" s="45"/>
      <c r="DM158" s="45"/>
      <c r="DN158" s="45"/>
      <c r="DO158" s="45"/>
      <c r="DP158" s="45"/>
      <c r="DQ158" s="45"/>
      <c r="DR158" s="45"/>
      <c r="DS158" s="45"/>
      <c r="DT158" s="45"/>
      <c r="DU158" s="45"/>
      <c r="DV158" s="45"/>
      <c r="DW158" s="45"/>
      <c r="DX158" s="45"/>
      <c r="DY158" s="45"/>
      <c r="DZ158" s="45"/>
      <c r="EA158" s="45"/>
      <c r="EB158" s="45"/>
      <c r="EC158" s="45"/>
      <c r="ED158" s="45"/>
      <c r="EE158" s="45"/>
      <c r="EF158" s="45"/>
      <c r="EG158" s="45"/>
      <c r="EH158" s="45"/>
      <c r="EI158" s="45"/>
      <c r="EJ158" s="45"/>
      <c r="EK158" s="45"/>
      <c r="EL158" s="45"/>
      <c r="EM158" s="45"/>
      <c r="EN158" s="45"/>
      <c r="EO158" s="45"/>
      <c r="EP158" s="45"/>
      <c r="EQ158" s="45"/>
      <c r="ER158" s="45"/>
      <c r="ES158" s="45"/>
      <c r="ET158" s="45"/>
      <c r="EU158" s="45"/>
      <c r="EV158" s="45"/>
      <c r="EW158" s="45"/>
      <c r="EX158" s="45"/>
      <c r="EY158" s="45"/>
      <c r="EZ158" s="45"/>
      <c r="FA158" s="45"/>
      <c r="FB158" s="45"/>
      <c r="FC158" s="45"/>
      <c r="FD158" s="45"/>
      <c r="FE158" s="45"/>
      <c r="FF158" s="45"/>
      <c r="FG158" s="45"/>
      <c r="FH158" s="45"/>
      <c r="FI158" s="45"/>
      <c r="FJ158" s="45"/>
      <c r="FK158" s="45"/>
      <c r="FL158" s="45"/>
      <c r="FM158" s="45"/>
      <c r="FN158" s="45"/>
      <c r="FO158" s="45"/>
      <c r="FP158" s="45"/>
      <c r="FQ158" s="45"/>
      <c r="FR158" s="45"/>
      <c r="FS158" s="45"/>
      <c r="FT158" s="45"/>
      <c r="FU158" s="45"/>
      <c r="FV158" s="45"/>
      <c r="FW158" s="45"/>
      <c r="FX158" s="32"/>
      <c r="FY158" s="32"/>
      <c r="FZ158" s="32"/>
      <c r="GA158" s="32"/>
      <c r="GB158" s="32"/>
      <c r="GC158" s="32"/>
      <c r="GD158" s="32"/>
      <c r="GE158" s="32"/>
      <c r="GF158" s="32"/>
      <c r="GG158" s="32"/>
      <c r="GH158" s="32"/>
      <c r="GI158" s="32"/>
    </row>
    <row r="159" ht="15.75" customHeight="1">
      <c r="A159" s="43"/>
      <c r="B159" s="32"/>
      <c r="C159" s="32"/>
      <c r="D159" s="45"/>
      <c r="E159" s="45"/>
      <c r="F159" s="32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9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7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  <c r="CM159" s="45"/>
      <c r="CN159" s="45"/>
      <c r="CO159" s="45"/>
      <c r="CP159" s="45"/>
      <c r="CQ159" s="45"/>
      <c r="CR159" s="45"/>
      <c r="CS159" s="45"/>
      <c r="CT159" s="45"/>
      <c r="CU159" s="50"/>
      <c r="CV159" s="45"/>
      <c r="CW159" s="45"/>
      <c r="CX159" s="45"/>
      <c r="CY159" s="45"/>
      <c r="CZ159" s="45"/>
      <c r="DA159" s="45"/>
      <c r="DB159" s="45"/>
      <c r="DC159" s="45"/>
      <c r="DD159" s="45"/>
      <c r="DE159" s="45"/>
      <c r="DF159" s="45"/>
      <c r="DG159" s="45"/>
      <c r="DH159" s="45"/>
      <c r="DI159" s="45"/>
      <c r="DJ159" s="45"/>
      <c r="DK159" s="45"/>
      <c r="DL159" s="45"/>
      <c r="DM159" s="45"/>
      <c r="DN159" s="45"/>
      <c r="DO159" s="45"/>
      <c r="DP159" s="45"/>
      <c r="DQ159" s="45"/>
      <c r="DR159" s="45"/>
      <c r="DS159" s="45"/>
      <c r="DT159" s="45"/>
      <c r="DU159" s="45"/>
      <c r="DV159" s="45"/>
      <c r="DW159" s="45"/>
      <c r="DX159" s="45"/>
      <c r="DY159" s="45"/>
      <c r="DZ159" s="45"/>
      <c r="EA159" s="45"/>
      <c r="EB159" s="45"/>
      <c r="EC159" s="45"/>
      <c r="ED159" s="45"/>
      <c r="EE159" s="45"/>
      <c r="EF159" s="45"/>
      <c r="EG159" s="45"/>
      <c r="EH159" s="45"/>
      <c r="EI159" s="45"/>
      <c r="EJ159" s="45"/>
      <c r="EK159" s="45"/>
      <c r="EL159" s="45"/>
      <c r="EM159" s="45"/>
      <c r="EN159" s="45"/>
      <c r="EO159" s="45"/>
      <c r="EP159" s="45"/>
      <c r="EQ159" s="45"/>
      <c r="ER159" s="45"/>
      <c r="ES159" s="45"/>
      <c r="ET159" s="45"/>
      <c r="EU159" s="45"/>
      <c r="EV159" s="45"/>
      <c r="EW159" s="45"/>
      <c r="EX159" s="45"/>
      <c r="EY159" s="45"/>
      <c r="EZ159" s="45"/>
      <c r="FA159" s="45"/>
      <c r="FB159" s="45"/>
      <c r="FC159" s="45"/>
      <c r="FD159" s="45"/>
      <c r="FE159" s="45"/>
      <c r="FF159" s="45"/>
      <c r="FG159" s="45"/>
      <c r="FH159" s="45"/>
      <c r="FI159" s="45"/>
      <c r="FJ159" s="45"/>
      <c r="FK159" s="45"/>
      <c r="FL159" s="45"/>
      <c r="FM159" s="45"/>
      <c r="FN159" s="45"/>
      <c r="FO159" s="45"/>
      <c r="FP159" s="45"/>
      <c r="FQ159" s="45"/>
      <c r="FR159" s="45"/>
      <c r="FS159" s="45"/>
      <c r="FT159" s="45"/>
      <c r="FU159" s="45"/>
      <c r="FV159" s="45"/>
      <c r="FW159" s="45"/>
      <c r="FX159" s="32"/>
      <c r="FY159" s="32"/>
      <c r="FZ159" s="32"/>
      <c r="GA159" s="32"/>
      <c r="GB159" s="32"/>
      <c r="GC159" s="32"/>
      <c r="GD159" s="32"/>
      <c r="GE159" s="32"/>
      <c r="GF159" s="32"/>
      <c r="GG159" s="32"/>
      <c r="GH159" s="32"/>
      <c r="GI159" s="32"/>
    </row>
    <row r="160" ht="15.75" customHeight="1">
      <c r="A160" s="43"/>
      <c r="B160" s="32"/>
      <c r="C160" s="32"/>
      <c r="D160" s="45"/>
      <c r="E160" s="45"/>
      <c r="F160" s="32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9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7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/>
      <c r="CG160" s="45"/>
      <c r="CH160" s="45"/>
      <c r="CI160" s="45"/>
      <c r="CJ160" s="45"/>
      <c r="CK160" s="45"/>
      <c r="CL160" s="45"/>
      <c r="CM160" s="45"/>
      <c r="CN160" s="45"/>
      <c r="CO160" s="45"/>
      <c r="CP160" s="45"/>
      <c r="CQ160" s="45"/>
      <c r="CR160" s="45"/>
      <c r="CS160" s="45"/>
      <c r="CT160" s="45"/>
      <c r="CU160" s="50"/>
      <c r="CV160" s="45"/>
      <c r="CW160" s="45"/>
      <c r="CX160" s="45"/>
      <c r="CY160" s="45"/>
      <c r="CZ160" s="45"/>
      <c r="DA160" s="45"/>
      <c r="DB160" s="45"/>
      <c r="DC160" s="45"/>
      <c r="DD160" s="45"/>
      <c r="DE160" s="45"/>
      <c r="DF160" s="45"/>
      <c r="DG160" s="45"/>
      <c r="DH160" s="45"/>
      <c r="DI160" s="45"/>
      <c r="DJ160" s="45"/>
      <c r="DK160" s="45"/>
      <c r="DL160" s="45"/>
      <c r="DM160" s="45"/>
      <c r="DN160" s="45"/>
      <c r="DO160" s="45"/>
      <c r="DP160" s="45"/>
      <c r="DQ160" s="45"/>
      <c r="DR160" s="45"/>
      <c r="DS160" s="45"/>
      <c r="DT160" s="45"/>
      <c r="DU160" s="45"/>
      <c r="DV160" s="45"/>
      <c r="DW160" s="45"/>
      <c r="DX160" s="45"/>
      <c r="DY160" s="45"/>
      <c r="DZ160" s="45"/>
      <c r="EA160" s="45"/>
      <c r="EB160" s="45"/>
      <c r="EC160" s="45"/>
      <c r="ED160" s="45"/>
      <c r="EE160" s="45"/>
      <c r="EF160" s="45"/>
      <c r="EG160" s="45"/>
      <c r="EH160" s="45"/>
      <c r="EI160" s="45"/>
      <c r="EJ160" s="45"/>
      <c r="EK160" s="45"/>
      <c r="EL160" s="45"/>
      <c r="EM160" s="45"/>
      <c r="EN160" s="45"/>
      <c r="EO160" s="45"/>
      <c r="EP160" s="45"/>
      <c r="EQ160" s="45"/>
      <c r="ER160" s="45"/>
      <c r="ES160" s="45"/>
      <c r="ET160" s="45"/>
      <c r="EU160" s="45"/>
      <c r="EV160" s="45"/>
      <c r="EW160" s="45"/>
      <c r="EX160" s="45"/>
      <c r="EY160" s="45"/>
      <c r="EZ160" s="45"/>
      <c r="FA160" s="45"/>
      <c r="FB160" s="45"/>
      <c r="FC160" s="45"/>
      <c r="FD160" s="45"/>
      <c r="FE160" s="45"/>
      <c r="FF160" s="45"/>
      <c r="FG160" s="45"/>
      <c r="FH160" s="45"/>
      <c r="FI160" s="45"/>
      <c r="FJ160" s="45"/>
      <c r="FK160" s="45"/>
      <c r="FL160" s="45"/>
      <c r="FM160" s="45"/>
      <c r="FN160" s="45"/>
      <c r="FO160" s="45"/>
      <c r="FP160" s="45"/>
      <c r="FQ160" s="45"/>
      <c r="FR160" s="45"/>
      <c r="FS160" s="45"/>
      <c r="FT160" s="45"/>
      <c r="FU160" s="45"/>
      <c r="FV160" s="45"/>
      <c r="FW160" s="45"/>
      <c r="FX160" s="32"/>
      <c r="FY160" s="32"/>
      <c r="FZ160" s="32"/>
      <c r="GA160" s="32"/>
      <c r="GB160" s="32"/>
      <c r="GC160" s="32"/>
      <c r="GD160" s="32"/>
      <c r="GE160" s="32"/>
      <c r="GF160" s="32"/>
      <c r="GG160" s="32"/>
      <c r="GH160" s="32"/>
      <c r="GI160" s="32"/>
    </row>
    <row r="161" ht="15.75" customHeight="1">
      <c r="A161" s="43"/>
      <c r="B161" s="32"/>
      <c r="C161" s="32"/>
      <c r="D161" s="45"/>
      <c r="E161" s="45"/>
      <c r="F161" s="32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9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7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  <c r="CI161" s="45"/>
      <c r="CJ161" s="45"/>
      <c r="CK161" s="45"/>
      <c r="CL161" s="45"/>
      <c r="CM161" s="45"/>
      <c r="CN161" s="45"/>
      <c r="CO161" s="45"/>
      <c r="CP161" s="45"/>
      <c r="CQ161" s="45"/>
      <c r="CR161" s="45"/>
      <c r="CS161" s="45"/>
      <c r="CT161" s="45"/>
      <c r="CU161" s="50"/>
      <c r="CV161" s="45"/>
      <c r="CW161" s="45"/>
      <c r="CX161" s="45"/>
      <c r="CY161" s="45"/>
      <c r="CZ161" s="45"/>
      <c r="DA161" s="45"/>
      <c r="DB161" s="45"/>
      <c r="DC161" s="45"/>
      <c r="DD161" s="45"/>
      <c r="DE161" s="45"/>
      <c r="DF161" s="45"/>
      <c r="DG161" s="45"/>
      <c r="DH161" s="45"/>
      <c r="DI161" s="45"/>
      <c r="DJ161" s="45"/>
      <c r="DK161" s="45"/>
      <c r="DL161" s="45"/>
      <c r="DM161" s="45"/>
      <c r="DN161" s="45"/>
      <c r="DO161" s="45"/>
      <c r="DP161" s="45"/>
      <c r="DQ161" s="45"/>
      <c r="DR161" s="45"/>
      <c r="DS161" s="45"/>
      <c r="DT161" s="45"/>
      <c r="DU161" s="45"/>
      <c r="DV161" s="45"/>
      <c r="DW161" s="45"/>
      <c r="DX161" s="45"/>
      <c r="DY161" s="45"/>
      <c r="DZ161" s="45"/>
      <c r="EA161" s="45"/>
      <c r="EB161" s="45"/>
      <c r="EC161" s="45"/>
      <c r="ED161" s="45"/>
      <c r="EE161" s="45"/>
      <c r="EF161" s="45"/>
      <c r="EG161" s="45"/>
      <c r="EH161" s="45"/>
      <c r="EI161" s="45"/>
      <c r="EJ161" s="45"/>
      <c r="EK161" s="45"/>
      <c r="EL161" s="45"/>
      <c r="EM161" s="45"/>
      <c r="EN161" s="45"/>
      <c r="EO161" s="45"/>
      <c r="EP161" s="45"/>
      <c r="EQ161" s="45"/>
      <c r="ER161" s="45"/>
      <c r="ES161" s="45"/>
      <c r="ET161" s="45"/>
      <c r="EU161" s="45"/>
      <c r="EV161" s="45"/>
      <c r="EW161" s="45"/>
      <c r="EX161" s="45"/>
      <c r="EY161" s="45"/>
      <c r="EZ161" s="45"/>
      <c r="FA161" s="45"/>
      <c r="FB161" s="45"/>
      <c r="FC161" s="45"/>
      <c r="FD161" s="45"/>
      <c r="FE161" s="45"/>
      <c r="FF161" s="45"/>
      <c r="FG161" s="45"/>
      <c r="FH161" s="45"/>
      <c r="FI161" s="45"/>
      <c r="FJ161" s="45"/>
      <c r="FK161" s="45"/>
      <c r="FL161" s="45"/>
      <c r="FM161" s="45"/>
      <c r="FN161" s="45"/>
      <c r="FO161" s="45"/>
      <c r="FP161" s="45"/>
      <c r="FQ161" s="45"/>
      <c r="FR161" s="45"/>
      <c r="FS161" s="45"/>
      <c r="FT161" s="45"/>
      <c r="FU161" s="45"/>
      <c r="FV161" s="45"/>
      <c r="FW161" s="45"/>
      <c r="FX161" s="32"/>
      <c r="FY161" s="32"/>
      <c r="FZ161" s="32"/>
      <c r="GA161" s="32"/>
      <c r="GB161" s="32"/>
      <c r="GC161" s="32"/>
      <c r="GD161" s="32"/>
      <c r="GE161" s="32"/>
      <c r="GF161" s="32"/>
      <c r="GG161" s="32"/>
      <c r="GH161" s="32"/>
      <c r="GI161" s="32"/>
    </row>
    <row r="162" ht="15.75" customHeight="1">
      <c r="A162" s="43"/>
      <c r="B162" s="32"/>
      <c r="C162" s="32"/>
      <c r="D162" s="45"/>
      <c r="E162" s="45"/>
      <c r="F162" s="32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9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7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/>
      <c r="CM162" s="45"/>
      <c r="CN162" s="45"/>
      <c r="CO162" s="45"/>
      <c r="CP162" s="45"/>
      <c r="CQ162" s="45"/>
      <c r="CR162" s="45"/>
      <c r="CS162" s="45"/>
      <c r="CT162" s="45"/>
      <c r="CU162" s="50"/>
      <c r="CV162" s="45"/>
      <c r="CW162" s="45"/>
      <c r="CX162" s="45"/>
      <c r="CY162" s="45"/>
      <c r="CZ162" s="45"/>
      <c r="DA162" s="45"/>
      <c r="DB162" s="45"/>
      <c r="DC162" s="45"/>
      <c r="DD162" s="45"/>
      <c r="DE162" s="45"/>
      <c r="DF162" s="45"/>
      <c r="DG162" s="45"/>
      <c r="DH162" s="45"/>
      <c r="DI162" s="45"/>
      <c r="DJ162" s="45"/>
      <c r="DK162" s="45"/>
      <c r="DL162" s="45"/>
      <c r="DM162" s="45"/>
      <c r="DN162" s="45"/>
      <c r="DO162" s="45"/>
      <c r="DP162" s="45"/>
      <c r="DQ162" s="45"/>
      <c r="DR162" s="45"/>
      <c r="DS162" s="45"/>
      <c r="DT162" s="45"/>
      <c r="DU162" s="45"/>
      <c r="DV162" s="45"/>
      <c r="DW162" s="45"/>
      <c r="DX162" s="45"/>
      <c r="DY162" s="45"/>
      <c r="DZ162" s="45"/>
      <c r="EA162" s="45"/>
      <c r="EB162" s="45"/>
      <c r="EC162" s="45"/>
      <c r="ED162" s="45"/>
      <c r="EE162" s="45"/>
      <c r="EF162" s="45"/>
      <c r="EG162" s="45"/>
      <c r="EH162" s="45"/>
      <c r="EI162" s="45"/>
      <c r="EJ162" s="45"/>
      <c r="EK162" s="45"/>
      <c r="EL162" s="45"/>
      <c r="EM162" s="45"/>
      <c r="EN162" s="45"/>
      <c r="EO162" s="45"/>
      <c r="EP162" s="45"/>
      <c r="EQ162" s="45"/>
      <c r="ER162" s="45"/>
      <c r="ES162" s="45"/>
      <c r="ET162" s="45"/>
      <c r="EU162" s="45"/>
      <c r="EV162" s="45"/>
      <c r="EW162" s="45"/>
      <c r="EX162" s="45"/>
      <c r="EY162" s="45"/>
      <c r="EZ162" s="45"/>
      <c r="FA162" s="45"/>
      <c r="FB162" s="45"/>
      <c r="FC162" s="45"/>
      <c r="FD162" s="45"/>
      <c r="FE162" s="45"/>
      <c r="FF162" s="45"/>
      <c r="FG162" s="45"/>
      <c r="FH162" s="45"/>
      <c r="FI162" s="45"/>
      <c r="FJ162" s="45"/>
      <c r="FK162" s="45"/>
      <c r="FL162" s="45"/>
      <c r="FM162" s="45"/>
      <c r="FN162" s="45"/>
      <c r="FO162" s="45"/>
      <c r="FP162" s="45"/>
      <c r="FQ162" s="45"/>
      <c r="FR162" s="45"/>
      <c r="FS162" s="45"/>
      <c r="FT162" s="45"/>
      <c r="FU162" s="45"/>
      <c r="FV162" s="45"/>
      <c r="FW162" s="45"/>
      <c r="FX162" s="32"/>
      <c r="FY162" s="32"/>
      <c r="FZ162" s="32"/>
      <c r="GA162" s="32"/>
      <c r="GB162" s="32"/>
      <c r="GC162" s="32"/>
      <c r="GD162" s="32"/>
      <c r="GE162" s="32"/>
      <c r="GF162" s="32"/>
      <c r="GG162" s="32"/>
      <c r="GH162" s="32"/>
      <c r="GI162" s="32"/>
    </row>
    <row r="163" ht="15.75" customHeight="1">
      <c r="A163" s="43"/>
      <c r="B163" s="32"/>
      <c r="C163" s="32"/>
      <c r="D163" s="45"/>
      <c r="E163" s="45"/>
      <c r="F163" s="32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9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7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  <c r="CI163" s="45"/>
      <c r="CJ163" s="45"/>
      <c r="CK163" s="45"/>
      <c r="CL163" s="45"/>
      <c r="CM163" s="45"/>
      <c r="CN163" s="45"/>
      <c r="CO163" s="45"/>
      <c r="CP163" s="45"/>
      <c r="CQ163" s="45"/>
      <c r="CR163" s="45"/>
      <c r="CS163" s="45"/>
      <c r="CT163" s="45"/>
      <c r="CU163" s="50"/>
      <c r="CV163" s="45"/>
      <c r="CW163" s="45"/>
      <c r="CX163" s="45"/>
      <c r="CY163" s="45"/>
      <c r="CZ163" s="45"/>
      <c r="DA163" s="45"/>
      <c r="DB163" s="45"/>
      <c r="DC163" s="45"/>
      <c r="DD163" s="45"/>
      <c r="DE163" s="45"/>
      <c r="DF163" s="45"/>
      <c r="DG163" s="45"/>
      <c r="DH163" s="45"/>
      <c r="DI163" s="45"/>
      <c r="DJ163" s="45"/>
      <c r="DK163" s="45"/>
      <c r="DL163" s="45"/>
      <c r="DM163" s="45"/>
      <c r="DN163" s="45"/>
      <c r="DO163" s="45"/>
      <c r="DP163" s="45"/>
      <c r="DQ163" s="45"/>
      <c r="DR163" s="45"/>
      <c r="DS163" s="45"/>
      <c r="DT163" s="45"/>
      <c r="DU163" s="45"/>
      <c r="DV163" s="45"/>
      <c r="DW163" s="45"/>
      <c r="DX163" s="45"/>
      <c r="DY163" s="45"/>
      <c r="DZ163" s="45"/>
      <c r="EA163" s="45"/>
      <c r="EB163" s="45"/>
      <c r="EC163" s="45"/>
      <c r="ED163" s="45"/>
      <c r="EE163" s="45"/>
      <c r="EF163" s="45"/>
      <c r="EG163" s="45"/>
      <c r="EH163" s="45"/>
      <c r="EI163" s="45"/>
      <c r="EJ163" s="45"/>
      <c r="EK163" s="45"/>
      <c r="EL163" s="45"/>
      <c r="EM163" s="45"/>
      <c r="EN163" s="45"/>
      <c r="EO163" s="45"/>
      <c r="EP163" s="45"/>
      <c r="EQ163" s="45"/>
      <c r="ER163" s="45"/>
      <c r="ES163" s="45"/>
      <c r="ET163" s="45"/>
      <c r="EU163" s="45"/>
      <c r="EV163" s="45"/>
      <c r="EW163" s="45"/>
      <c r="EX163" s="45"/>
      <c r="EY163" s="45"/>
      <c r="EZ163" s="45"/>
      <c r="FA163" s="45"/>
      <c r="FB163" s="45"/>
      <c r="FC163" s="45"/>
      <c r="FD163" s="45"/>
      <c r="FE163" s="45"/>
      <c r="FF163" s="45"/>
      <c r="FG163" s="45"/>
      <c r="FH163" s="45"/>
      <c r="FI163" s="45"/>
      <c r="FJ163" s="45"/>
      <c r="FK163" s="45"/>
      <c r="FL163" s="45"/>
      <c r="FM163" s="45"/>
      <c r="FN163" s="45"/>
      <c r="FO163" s="45"/>
      <c r="FP163" s="45"/>
      <c r="FQ163" s="45"/>
      <c r="FR163" s="45"/>
      <c r="FS163" s="45"/>
      <c r="FT163" s="45"/>
      <c r="FU163" s="45"/>
      <c r="FV163" s="45"/>
      <c r="FW163" s="45"/>
      <c r="FX163" s="32"/>
      <c r="FY163" s="32"/>
      <c r="FZ163" s="32"/>
      <c r="GA163" s="32"/>
      <c r="GB163" s="32"/>
      <c r="GC163" s="32"/>
      <c r="GD163" s="32"/>
      <c r="GE163" s="32"/>
      <c r="GF163" s="32"/>
      <c r="GG163" s="32"/>
      <c r="GH163" s="32"/>
      <c r="GI163" s="32"/>
    </row>
    <row r="164" ht="15.75" customHeight="1">
      <c r="A164" s="43"/>
      <c r="B164" s="32"/>
      <c r="C164" s="32"/>
      <c r="D164" s="45"/>
      <c r="E164" s="45"/>
      <c r="F164" s="32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9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7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  <c r="CM164" s="45"/>
      <c r="CN164" s="45"/>
      <c r="CO164" s="45"/>
      <c r="CP164" s="45"/>
      <c r="CQ164" s="45"/>
      <c r="CR164" s="45"/>
      <c r="CS164" s="45"/>
      <c r="CT164" s="45"/>
      <c r="CU164" s="50"/>
      <c r="CV164" s="45"/>
      <c r="CW164" s="45"/>
      <c r="CX164" s="45"/>
      <c r="CY164" s="45"/>
      <c r="CZ164" s="45"/>
      <c r="DA164" s="45"/>
      <c r="DB164" s="45"/>
      <c r="DC164" s="45"/>
      <c r="DD164" s="45"/>
      <c r="DE164" s="45"/>
      <c r="DF164" s="45"/>
      <c r="DG164" s="45"/>
      <c r="DH164" s="45"/>
      <c r="DI164" s="45"/>
      <c r="DJ164" s="45"/>
      <c r="DK164" s="45"/>
      <c r="DL164" s="45"/>
      <c r="DM164" s="45"/>
      <c r="DN164" s="45"/>
      <c r="DO164" s="45"/>
      <c r="DP164" s="45"/>
      <c r="DQ164" s="45"/>
      <c r="DR164" s="45"/>
      <c r="DS164" s="45"/>
      <c r="DT164" s="45"/>
      <c r="DU164" s="45"/>
      <c r="DV164" s="45"/>
      <c r="DW164" s="45"/>
      <c r="DX164" s="45"/>
      <c r="DY164" s="45"/>
      <c r="DZ164" s="45"/>
      <c r="EA164" s="45"/>
      <c r="EB164" s="45"/>
      <c r="EC164" s="45"/>
      <c r="ED164" s="45"/>
      <c r="EE164" s="45"/>
      <c r="EF164" s="45"/>
      <c r="EG164" s="45"/>
      <c r="EH164" s="45"/>
      <c r="EI164" s="45"/>
      <c r="EJ164" s="45"/>
      <c r="EK164" s="45"/>
      <c r="EL164" s="45"/>
      <c r="EM164" s="45"/>
      <c r="EN164" s="45"/>
      <c r="EO164" s="45"/>
      <c r="EP164" s="45"/>
      <c r="EQ164" s="45"/>
      <c r="ER164" s="45"/>
      <c r="ES164" s="45"/>
      <c r="ET164" s="45"/>
      <c r="EU164" s="45"/>
      <c r="EV164" s="45"/>
      <c r="EW164" s="45"/>
      <c r="EX164" s="45"/>
      <c r="EY164" s="45"/>
      <c r="EZ164" s="45"/>
      <c r="FA164" s="45"/>
      <c r="FB164" s="45"/>
      <c r="FC164" s="45"/>
      <c r="FD164" s="45"/>
      <c r="FE164" s="45"/>
      <c r="FF164" s="45"/>
      <c r="FG164" s="45"/>
      <c r="FH164" s="45"/>
      <c r="FI164" s="45"/>
      <c r="FJ164" s="45"/>
      <c r="FK164" s="45"/>
      <c r="FL164" s="45"/>
      <c r="FM164" s="45"/>
      <c r="FN164" s="45"/>
      <c r="FO164" s="45"/>
      <c r="FP164" s="45"/>
      <c r="FQ164" s="45"/>
      <c r="FR164" s="45"/>
      <c r="FS164" s="45"/>
      <c r="FT164" s="45"/>
      <c r="FU164" s="45"/>
      <c r="FV164" s="45"/>
      <c r="FW164" s="45"/>
      <c r="FX164" s="32"/>
      <c r="FY164" s="32"/>
      <c r="FZ164" s="32"/>
      <c r="GA164" s="32"/>
      <c r="GB164" s="32"/>
      <c r="GC164" s="32"/>
      <c r="GD164" s="32"/>
      <c r="GE164" s="32"/>
      <c r="GF164" s="32"/>
      <c r="GG164" s="32"/>
      <c r="GH164" s="32"/>
      <c r="GI164" s="32"/>
    </row>
    <row r="165" ht="15.75" customHeight="1">
      <c r="A165" s="43"/>
      <c r="B165" s="32"/>
      <c r="C165" s="32"/>
      <c r="D165" s="45"/>
      <c r="E165" s="45"/>
      <c r="F165" s="32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9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7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  <c r="CI165" s="45"/>
      <c r="CJ165" s="45"/>
      <c r="CK165" s="45"/>
      <c r="CL165" s="45"/>
      <c r="CM165" s="45"/>
      <c r="CN165" s="45"/>
      <c r="CO165" s="45"/>
      <c r="CP165" s="45"/>
      <c r="CQ165" s="45"/>
      <c r="CR165" s="45"/>
      <c r="CS165" s="45"/>
      <c r="CT165" s="45"/>
      <c r="CU165" s="50"/>
      <c r="CV165" s="45"/>
      <c r="CW165" s="45"/>
      <c r="CX165" s="45"/>
      <c r="CY165" s="45"/>
      <c r="CZ165" s="45"/>
      <c r="DA165" s="45"/>
      <c r="DB165" s="45"/>
      <c r="DC165" s="45"/>
      <c r="DD165" s="45"/>
      <c r="DE165" s="45"/>
      <c r="DF165" s="45"/>
      <c r="DG165" s="45"/>
      <c r="DH165" s="45"/>
      <c r="DI165" s="45"/>
      <c r="DJ165" s="45"/>
      <c r="DK165" s="45"/>
      <c r="DL165" s="45"/>
      <c r="DM165" s="45"/>
      <c r="DN165" s="45"/>
      <c r="DO165" s="45"/>
      <c r="DP165" s="45"/>
      <c r="DQ165" s="45"/>
      <c r="DR165" s="45"/>
      <c r="DS165" s="45"/>
      <c r="DT165" s="45"/>
      <c r="DU165" s="45"/>
      <c r="DV165" s="45"/>
      <c r="DW165" s="45"/>
      <c r="DX165" s="45"/>
      <c r="DY165" s="45"/>
      <c r="DZ165" s="45"/>
      <c r="EA165" s="45"/>
      <c r="EB165" s="45"/>
      <c r="EC165" s="45"/>
      <c r="ED165" s="45"/>
      <c r="EE165" s="45"/>
      <c r="EF165" s="45"/>
      <c r="EG165" s="45"/>
      <c r="EH165" s="45"/>
      <c r="EI165" s="45"/>
      <c r="EJ165" s="45"/>
      <c r="EK165" s="45"/>
      <c r="EL165" s="45"/>
      <c r="EM165" s="45"/>
      <c r="EN165" s="45"/>
      <c r="EO165" s="45"/>
      <c r="EP165" s="45"/>
      <c r="EQ165" s="45"/>
      <c r="ER165" s="45"/>
      <c r="ES165" s="45"/>
      <c r="ET165" s="45"/>
      <c r="EU165" s="45"/>
      <c r="EV165" s="45"/>
      <c r="EW165" s="45"/>
      <c r="EX165" s="45"/>
      <c r="EY165" s="45"/>
      <c r="EZ165" s="45"/>
      <c r="FA165" s="45"/>
      <c r="FB165" s="45"/>
      <c r="FC165" s="45"/>
      <c r="FD165" s="45"/>
      <c r="FE165" s="45"/>
      <c r="FF165" s="45"/>
      <c r="FG165" s="45"/>
      <c r="FH165" s="45"/>
      <c r="FI165" s="45"/>
      <c r="FJ165" s="45"/>
      <c r="FK165" s="45"/>
      <c r="FL165" s="45"/>
      <c r="FM165" s="45"/>
      <c r="FN165" s="45"/>
      <c r="FO165" s="45"/>
      <c r="FP165" s="45"/>
      <c r="FQ165" s="45"/>
      <c r="FR165" s="45"/>
      <c r="FS165" s="45"/>
      <c r="FT165" s="45"/>
      <c r="FU165" s="45"/>
      <c r="FV165" s="45"/>
      <c r="FW165" s="45"/>
      <c r="FX165" s="32"/>
      <c r="FY165" s="32"/>
      <c r="FZ165" s="32"/>
      <c r="GA165" s="32"/>
      <c r="GB165" s="32"/>
      <c r="GC165" s="32"/>
      <c r="GD165" s="32"/>
      <c r="GE165" s="32"/>
      <c r="GF165" s="32"/>
      <c r="GG165" s="32"/>
      <c r="GH165" s="32"/>
      <c r="GI165" s="32"/>
    </row>
    <row r="166" ht="15.75" customHeight="1">
      <c r="A166" s="43"/>
      <c r="B166" s="32"/>
      <c r="C166" s="32"/>
      <c r="D166" s="45"/>
      <c r="E166" s="45"/>
      <c r="F166" s="32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9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7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  <c r="CM166" s="45"/>
      <c r="CN166" s="45"/>
      <c r="CO166" s="45"/>
      <c r="CP166" s="45"/>
      <c r="CQ166" s="45"/>
      <c r="CR166" s="45"/>
      <c r="CS166" s="45"/>
      <c r="CT166" s="45"/>
      <c r="CU166" s="50"/>
      <c r="CV166" s="45"/>
      <c r="CW166" s="45"/>
      <c r="CX166" s="45"/>
      <c r="CY166" s="45"/>
      <c r="CZ166" s="45"/>
      <c r="DA166" s="45"/>
      <c r="DB166" s="45"/>
      <c r="DC166" s="45"/>
      <c r="DD166" s="45"/>
      <c r="DE166" s="45"/>
      <c r="DF166" s="45"/>
      <c r="DG166" s="45"/>
      <c r="DH166" s="45"/>
      <c r="DI166" s="45"/>
      <c r="DJ166" s="45"/>
      <c r="DK166" s="45"/>
      <c r="DL166" s="45"/>
      <c r="DM166" s="45"/>
      <c r="DN166" s="45"/>
      <c r="DO166" s="45"/>
      <c r="DP166" s="45"/>
      <c r="DQ166" s="45"/>
      <c r="DR166" s="45"/>
      <c r="DS166" s="45"/>
      <c r="DT166" s="45"/>
      <c r="DU166" s="45"/>
      <c r="DV166" s="45"/>
      <c r="DW166" s="45"/>
      <c r="DX166" s="45"/>
      <c r="DY166" s="45"/>
      <c r="DZ166" s="45"/>
      <c r="EA166" s="45"/>
      <c r="EB166" s="45"/>
      <c r="EC166" s="45"/>
      <c r="ED166" s="45"/>
      <c r="EE166" s="45"/>
      <c r="EF166" s="45"/>
      <c r="EG166" s="45"/>
      <c r="EH166" s="45"/>
      <c r="EI166" s="45"/>
      <c r="EJ166" s="45"/>
      <c r="EK166" s="45"/>
      <c r="EL166" s="45"/>
      <c r="EM166" s="45"/>
      <c r="EN166" s="45"/>
      <c r="EO166" s="45"/>
      <c r="EP166" s="45"/>
      <c r="EQ166" s="45"/>
      <c r="ER166" s="45"/>
      <c r="ES166" s="45"/>
      <c r="ET166" s="45"/>
      <c r="EU166" s="45"/>
      <c r="EV166" s="45"/>
      <c r="EW166" s="45"/>
      <c r="EX166" s="45"/>
      <c r="EY166" s="45"/>
      <c r="EZ166" s="45"/>
      <c r="FA166" s="45"/>
      <c r="FB166" s="45"/>
      <c r="FC166" s="45"/>
      <c r="FD166" s="45"/>
      <c r="FE166" s="45"/>
      <c r="FF166" s="45"/>
      <c r="FG166" s="45"/>
      <c r="FH166" s="45"/>
      <c r="FI166" s="45"/>
      <c r="FJ166" s="45"/>
      <c r="FK166" s="45"/>
      <c r="FL166" s="45"/>
      <c r="FM166" s="45"/>
      <c r="FN166" s="45"/>
      <c r="FO166" s="45"/>
      <c r="FP166" s="45"/>
      <c r="FQ166" s="45"/>
      <c r="FR166" s="45"/>
      <c r="FS166" s="45"/>
      <c r="FT166" s="45"/>
      <c r="FU166" s="45"/>
      <c r="FV166" s="45"/>
      <c r="FW166" s="45"/>
      <c r="FX166" s="32"/>
      <c r="FY166" s="32"/>
      <c r="FZ166" s="32"/>
      <c r="GA166" s="32"/>
      <c r="GB166" s="32"/>
      <c r="GC166" s="32"/>
      <c r="GD166" s="32"/>
      <c r="GE166" s="32"/>
      <c r="GF166" s="32"/>
      <c r="GG166" s="32"/>
      <c r="GH166" s="32"/>
      <c r="GI166" s="32"/>
    </row>
    <row r="167" ht="15.75" customHeight="1">
      <c r="A167" s="43"/>
      <c r="B167" s="32"/>
      <c r="C167" s="32"/>
      <c r="D167" s="45"/>
      <c r="E167" s="45"/>
      <c r="F167" s="32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9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7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  <c r="CI167" s="45"/>
      <c r="CJ167" s="45"/>
      <c r="CK167" s="45"/>
      <c r="CL167" s="45"/>
      <c r="CM167" s="45"/>
      <c r="CN167" s="45"/>
      <c r="CO167" s="45"/>
      <c r="CP167" s="45"/>
      <c r="CQ167" s="45"/>
      <c r="CR167" s="45"/>
      <c r="CS167" s="45"/>
      <c r="CT167" s="45"/>
      <c r="CU167" s="50"/>
      <c r="CV167" s="45"/>
      <c r="CW167" s="45"/>
      <c r="CX167" s="45"/>
      <c r="CY167" s="45"/>
      <c r="CZ167" s="45"/>
      <c r="DA167" s="45"/>
      <c r="DB167" s="45"/>
      <c r="DC167" s="45"/>
      <c r="DD167" s="45"/>
      <c r="DE167" s="45"/>
      <c r="DF167" s="45"/>
      <c r="DG167" s="45"/>
      <c r="DH167" s="45"/>
      <c r="DI167" s="45"/>
      <c r="DJ167" s="45"/>
      <c r="DK167" s="45"/>
      <c r="DL167" s="45"/>
      <c r="DM167" s="45"/>
      <c r="DN167" s="45"/>
      <c r="DO167" s="45"/>
      <c r="DP167" s="45"/>
      <c r="DQ167" s="45"/>
      <c r="DR167" s="45"/>
      <c r="DS167" s="45"/>
      <c r="DT167" s="45"/>
      <c r="DU167" s="45"/>
      <c r="DV167" s="45"/>
      <c r="DW167" s="45"/>
      <c r="DX167" s="45"/>
      <c r="DY167" s="45"/>
      <c r="DZ167" s="45"/>
      <c r="EA167" s="45"/>
      <c r="EB167" s="45"/>
      <c r="EC167" s="45"/>
      <c r="ED167" s="45"/>
      <c r="EE167" s="45"/>
      <c r="EF167" s="45"/>
      <c r="EG167" s="45"/>
      <c r="EH167" s="45"/>
      <c r="EI167" s="45"/>
      <c r="EJ167" s="45"/>
      <c r="EK167" s="45"/>
      <c r="EL167" s="45"/>
      <c r="EM167" s="45"/>
      <c r="EN167" s="45"/>
      <c r="EO167" s="45"/>
      <c r="EP167" s="45"/>
      <c r="EQ167" s="45"/>
      <c r="ER167" s="45"/>
      <c r="ES167" s="45"/>
      <c r="ET167" s="45"/>
      <c r="EU167" s="45"/>
      <c r="EV167" s="45"/>
      <c r="EW167" s="45"/>
      <c r="EX167" s="45"/>
      <c r="EY167" s="45"/>
      <c r="EZ167" s="45"/>
      <c r="FA167" s="45"/>
      <c r="FB167" s="45"/>
      <c r="FC167" s="45"/>
      <c r="FD167" s="45"/>
      <c r="FE167" s="45"/>
      <c r="FF167" s="45"/>
      <c r="FG167" s="45"/>
      <c r="FH167" s="45"/>
      <c r="FI167" s="45"/>
      <c r="FJ167" s="45"/>
      <c r="FK167" s="45"/>
      <c r="FL167" s="45"/>
      <c r="FM167" s="45"/>
      <c r="FN167" s="45"/>
      <c r="FO167" s="45"/>
      <c r="FP167" s="45"/>
      <c r="FQ167" s="45"/>
      <c r="FR167" s="45"/>
      <c r="FS167" s="45"/>
      <c r="FT167" s="45"/>
      <c r="FU167" s="45"/>
      <c r="FV167" s="45"/>
      <c r="FW167" s="45"/>
      <c r="FX167" s="32"/>
      <c r="FY167" s="32"/>
      <c r="FZ167" s="32"/>
      <c r="GA167" s="32"/>
      <c r="GB167" s="32"/>
      <c r="GC167" s="32"/>
      <c r="GD167" s="32"/>
      <c r="GE167" s="32"/>
      <c r="GF167" s="32"/>
      <c r="GG167" s="32"/>
      <c r="GH167" s="32"/>
      <c r="GI167" s="32"/>
    </row>
    <row r="168" ht="15.75" customHeight="1">
      <c r="A168" s="43"/>
      <c r="B168" s="32"/>
      <c r="C168" s="32"/>
      <c r="D168" s="45"/>
      <c r="E168" s="45"/>
      <c r="F168" s="32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9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7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/>
      <c r="CG168" s="45"/>
      <c r="CH168" s="45"/>
      <c r="CI168" s="45"/>
      <c r="CJ168" s="45"/>
      <c r="CK168" s="45"/>
      <c r="CL168" s="45"/>
      <c r="CM168" s="45"/>
      <c r="CN168" s="45"/>
      <c r="CO168" s="45"/>
      <c r="CP168" s="45"/>
      <c r="CQ168" s="45"/>
      <c r="CR168" s="45"/>
      <c r="CS168" s="45"/>
      <c r="CT168" s="45"/>
      <c r="CU168" s="50"/>
      <c r="CV168" s="45"/>
      <c r="CW168" s="45"/>
      <c r="CX168" s="45"/>
      <c r="CY168" s="45"/>
      <c r="CZ168" s="45"/>
      <c r="DA168" s="45"/>
      <c r="DB168" s="45"/>
      <c r="DC168" s="45"/>
      <c r="DD168" s="45"/>
      <c r="DE168" s="45"/>
      <c r="DF168" s="45"/>
      <c r="DG168" s="45"/>
      <c r="DH168" s="45"/>
      <c r="DI168" s="45"/>
      <c r="DJ168" s="45"/>
      <c r="DK168" s="45"/>
      <c r="DL168" s="45"/>
      <c r="DM168" s="45"/>
      <c r="DN168" s="45"/>
      <c r="DO168" s="45"/>
      <c r="DP168" s="45"/>
      <c r="DQ168" s="45"/>
      <c r="DR168" s="45"/>
      <c r="DS168" s="45"/>
      <c r="DT168" s="45"/>
      <c r="DU168" s="45"/>
      <c r="DV168" s="45"/>
      <c r="DW168" s="45"/>
      <c r="DX168" s="45"/>
      <c r="DY168" s="45"/>
      <c r="DZ168" s="45"/>
      <c r="EA168" s="45"/>
      <c r="EB168" s="45"/>
      <c r="EC168" s="45"/>
      <c r="ED168" s="45"/>
      <c r="EE168" s="45"/>
      <c r="EF168" s="45"/>
      <c r="EG168" s="45"/>
      <c r="EH168" s="45"/>
      <c r="EI168" s="45"/>
      <c r="EJ168" s="45"/>
      <c r="EK168" s="45"/>
      <c r="EL168" s="45"/>
      <c r="EM168" s="45"/>
      <c r="EN168" s="45"/>
      <c r="EO168" s="45"/>
      <c r="EP168" s="45"/>
      <c r="EQ168" s="45"/>
      <c r="ER168" s="45"/>
      <c r="ES168" s="45"/>
      <c r="ET168" s="45"/>
      <c r="EU168" s="45"/>
      <c r="EV168" s="45"/>
      <c r="EW168" s="45"/>
      <c r="EX168" s="45"/>
      <c r="EY168" s="45"/>
      <c r="EZ168" s="45"/>
      <c r="FA168" s="45"/>
      <c r="FB168" s="45"/>
      <c r="FC168" s="45"/>
      <c r="FD168" s="45"/>
      <c r="FE168" s="45"/>
      <c r="FF168" s="45"/>
      <c r="FG168" s="45"/>
      <c r="FH168" s="45"/>
      <c r="FI168" s="45"/>
      <c r="FJ168" s="45"/>
      <c r="FK168" s="45"/>
      <c r="FL168" s="45"/>
      <c r="FM168" s="45"/>
      <c r="FN168" s="45"/>
      <c r="FO168" s="45"/>
      <c r="FP168" s="45"/>
      <c r="FQ168" s="45"/>
      <c r="FR168" s="45"/>
      <c r="FS168" s="45"/>
      <c r="FT168" s="45"/>
      <c r="FU168" s="45"/>
      <c r="FV168" s="45"/>
      <c r="FW168" s="45"/>
      <c r="FX168" s="32"/>
      <c r="FY168" s="32"/>
      <c r="FZ168" s="32"/>
      <c r="GA168" s="32"/>
      <c r="GB168" s="32"/>
      <c r="GC168" s="32"/>
      <c r="GD168" s="32"/>
      <c r="GE168" s="32"/>
      <c r="GF168" s="32"/>
      <c r="GG168" s="32"/>
      <c r="GH168" s="32"/>
      <c r="GI168" s="32"/>
    </row>
    <row r="169" ht="15.75" customHeight="1">
      <c r="A169" s="43"/>
      <c r="B169" s="32"/>
      <c r="C169" s="32"/>
      <c r="D169" s="45"/>
      <c r="E169" s="45"/>
      <c r="F169" s="32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9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7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5"/>
      <c r="CO169" s="45"/>
      <c r="CP169" s="45"/>
      <c r="CQ169" s="45"/>
      <c r="CR169" s="45"/>
      <c r="CS169" s="45"/>
      <c r="CT169" s="45"/>
      <c r="CU169" s="50"/>
      <c r="CV169" s="45"/>
      <c r="CW169" s="45"/>
      <c r="CX169" s="45"/>
      <c r="CY169" s="45"/>
      <c r="CZ169" s="45"/>
      <c r="DA169" s="45"/>
      <c r="DB169" s="45"/>
      <c r="DC169" s="45"/>
      <c r="DD169" s="45"/>
      <c r="DE169" s="45"/>
      <c r="DF169" s="45"/>
      <c r="DG169" s="45"/>
      <c r="DH169" s="45"/>
      <c r="DI169" s="45"/>
      <c r="DJ169" s="45"/>
      <c r="DK169" s="45"/>
      <c r="DL169" s="45"/>
      <c r="DM169" s="45"/>
      <c r="DN169" s="45"/>
      <c r="DO169" s="45"/>
      <c r="DP169" s="45"/>
      <c r="DQ169" s="45"/>
      <c r="DR169" s="45"/>
      <c r="DS169" s="45"/>
      <c r="DT169" s="45"/>
      <c r="DU169" s="45"/>
      <c r="DV169" s="45"/>
      <c r="DW169" s="45"/>
      <c r="DX169" s="45"/>
      <c r="DY169" s="45"/>
      <c r="DZ169" s="45"/>
      <c r="EA169" s="45"/>
      <c r="EB169" s="45"/>
      <c r="EC169" s="45"/>
      <c r="ED169" s="45"/>
      <c r="EE169" s="45"/>
      <c r="EF169" s="45"/>
      <c r="EG169" s="45"/>
      <c r="EH169" s="45"/>
      <c r="EI169" s="45"/>
      <c r="EJ169" s="45"/>
      <c r="EK169" s="45"/>
      <c r="EL169" s="45"/>
      <c r="EM169" s="45"/>
      <c r="EN169" s="45"/>
      <c r="EO169" s="45"/>
      <c r="EP169" s="45"/>
      <c r="EQ169" s="45"/>
      <c r="ER169" s="45"/>
      <c r="ES169" s="45"/>
      <c r="ET169" s="45"/>
      <c r="EU169" s="45"/>
      <c r="EV169" s="45"/>
      <c r="EW169" s="45"/>
      <c r="EX169" s="45"/>
      <c r="EY169" s="45"/>
      <c r="EZ169" s="45"/>
      <c r="FA169" s="45"/>
      <c r="FB169" s="45"/>
      <c r="FC169" s="45"/>
      <c r="FD169" s="45"/>
      <c r="FE169" s="45"/>
      <c r="FF169" s="45"/>
      <c r="FG169" s="45"/>
      <c r="FH169" s="45"/>
      <c r="FI169" s="45"/>
      <c r="FJ169" s="45"/>
      <c r="FK169" s="45"/>
      <c r="FL169" s="45"/>
      <c r="FM169" s="45"/>
      <c r="FN169" s="45"/>
      <c r="FO169" s="45"/>
      <c r="FP169" s="45"/>
      <c r="FQ169" s="45"/>
      <c r="FR169" s="45"/>
      <c r="FS169" s="45"/>
      <c r="FT169" s="45"/>
      <c r="FU169" s="45"/>
      <c r="FV169" s="45"/>
      <c r="FW169" s="45"/>
      <c r="FX169" s="32"/>
      <c r="FY169" s="32"/>
      <c r="FZ169" s="32"/>
      <c r="GA169" s="32"/>
      <c r="GB169" s="32"/>
      <c r="GC169" s="32"/>
      <c r="GD169" s="32"/>
      <c r="GE169" s="32"/>
      <c r="GF169" s="32"/>
      <c r="GG169" s="32"/>
      <c r="GH169" s="32"/>
      <c r="GI169" s="32"/>
    </row>
    <row r="170" ht="15.75" customHeight="1">
      <c r="A170" s="43"/>
      <c r="B170" s="32"/>
      <c r="C170" s="32"/>
      <c r="D170" s="45"/>
      <c r="E170" s="45"/>
      <c r="F170" s="32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9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7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5"/>
      <c r="CO170" s="45"/>
      <c r="CP170" s="45"/>
      <c r="CQ170" s="45"/>
      <c r="CR170" s="45"/>
      <c r="CS170" s="45"/>
      <c r="CT170" s="45"/>
      <c r="CU170" s="50"/>
      <c r="CV170" s="45"/>
      <c r="CW170" s="45"/>
      <c r="CX170" s="45"/>
      <c r="CY170" s="45"/>
      <c r="CZ170" s="45"/>
      <c r="DA170" s="45"/>
      <c r="DB170" s="45"/>
      <c r="DC170" s="45"/>
      <c r="DD170" s="45"/>
      <c r="DE170" s="45"/>
      <c r="DF170" s="45"/>
      <c r="DG170" s="45"/>
      <c r="DH170" s="45"/>
      <c r="DI170" s="45"/>
      <c r="DJ170" s="45"/>
      <c r="DK170" s="45"/>
      <c r="DL170" s="45"/>
      <c r="DM170" s="45"/>
      <c r="DN170" s="45"/>
      <c r="DO170" s="45"/>
      <c r="DP170" s="45"/>
      <c r="DQ170" s="45"/>
      <c r="DR170" s="45"/>
      <c r="DS170" s="45"/>
      <c r="DT170" s="45"/>
      <c r="DU170" s="45"/>
      <c r="DV170" s="45"/>
      <c r="DW170" s="45"/>
      <c r="DX170" s="45"/>
      <c r="DY170" s="45"/>
      <c r="DZ170" s="45"/>
      <c r="EA170" s="45"/>
      <c r="EB170" s="45"/>
      <c r="EC170" s="45"/>
      <c r="ED170" s="45"/>
      <c r="EE170" s="45"/>
      <c r="EF170" s="45"/>
      <c r="EG170" s="45"/>
      <c r="EH170" s="45"/>
      <c r="EI170" s="45"/>
      <c r="EJ170" s="45"/>
      <c r="EK170" s="45"/>
      <c r="EL170" s="45"/>
      <c r="EM170" s="45"/>
      <c r="EN170" s="45"/>
      <c r="EO170" s="45"/>
      <c r="EP170" s="45"/>
      <c r="EQ170" s="45"/>
      <c r="ER170" s="45"/>
      <c r="ES170" s="45"/>
      <c r="ET170" s="45"/>
      <c r="EU170" s="45"/>
      <c r="EV170" s="45"/>
      <c r="EW170" s="45"/>
      <c r="EX170" s="45"/>
      <c r="EY170" s="45"/>
      <c r="EZ170" s="45"/>
      <c r="FA170" s="45"/>
      <c r="FB170" s="45"/>
      <c r="FC170" s="45"/>
      <c r="FD170" s="45"/>
      <c r="FE170" s="45"/>
      <c r="FF170" s="45"/>
      <c r="FG170" s="45"/>
      <c r="FH170" s="45"/>
      <c r="FI170" s="45"/>
      <c r="FJ170" s="45"/>
      <c r="FK170" s="45"/>
      <c r="FL170" s="45"/>
      <c r="FM170" s="45"/>
      <c r="FN170" s="45"/>
      <c r="FO170" s="45"/>
      <c r="FP170" s="45"/>
      <c r="FQ170" s="45"/>
      <c r="FR170" s="45"/>
      <c r="FS170" s="45"/>
      <c r="FT170" s="45"/>
      <c r="FU170" s="45"/>
      <c r="FV170" s="45"/>
      <c r="FW170" s="45"/>
      <c r="FX170" s="32"/>
      <c r="FY170" s="32"/>
      <c r="FZ170" s="32"/>
      <c r="GA170" s="32"/>
      <c r="GB170" s="32"/>
      <c r="GC170" s="32"/>
      <c r="GD170" s="32"/>
      <c r="GE170" s="32"/>
      <c r="GF170" s="32"/>
      <c r="GG170" s="32"/>
      <c r="GH170" s="32"/>
      <c r="GI170" s="32"/>
    </row>
    <row r="171" ht="15.75" customHeight="1">
      <c r="A171" s="43"/>
      <c r="B171" s="32"/>
      <c r="C171" s="32"/>
      <c r="D171" s="45"/>
      <c r="E171" s="45"/>
      <c r="F171" s="32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9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7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5"/>
      <c r="CO171" s="45"/>
      <c r="CP171" s="45"/>
      <c r="CQ171" s="45"/>
      <c r="CR171" s="45"/>
      <c r="CS171" s="45"/>
      <c r="CT171" s="45"/>
      <c r="CU171" s="50"/>
      <c r="CV171" s="45"/>
      <c r="CW171" s="45"/>
      <c r="CX171" s="45"/>
      <c r="CY171" s="45"/>
      <c r="CZ171" s="45"/>
      <c r="DA171" s="45"/>
      <c r="DB171" s="45"/>
      <c r="DC171" s="45"/>
      <c r="DD171" s="45"/>
      <c r="DE171" s="45"/>
      <c r="DF171" s="45"/>
      <c r="DG171" s="45"/>
      <c r="DH171" s="45"/>
      <c r="DI171" s="45"/>
      <c r="DJ171" s="45"/>
      <c r="DK171" s="45"/>
      <c r="DL171" s="45"/>
      <c r="DM171" s="45"/>
      <c r="DN171" s="45"/>
      <c r="DO171" s="45"/>
      <c r="DP171" s="45"/>
      <c r="DQ171" s="45"/>
      <c r="DR171" s="45"/>
      <c r="DS171" s="45"/>
      <c r="DT171" s="45"/>
      <c r="DU171" s="45"/>
      <c r="DV171" s="45"/>
      <c r="DW171" s="45"/>
      <c r="DX171" s="45"/>
      <c r="DY171" s="45"/>
      <c r="DZ171" s="45"/>
      <c r="EA171" s="45"/>
      <c r="EB171" s="45"/>
      <c r="EC171" s="45"/>
      <c r="ED171" s="45"/>
      <c r="EE171" s="45"/>
      <c r="EF171" s="45"/>
      <c r="EG171" s="45"/>
      <c r="EH171" s="45"/>
      <c r="EI171" s="45"/>
      <c r="EJ171" s="45"/>
      <c r="EK171" s="45"/>
      <c r="EL171" s="45"/>
      <c r="EM171" s="45"/>
      <c r="EN171" s="45"/>
      <c r="EO171" s="45"/>
      <c r="EP171" s="45"/>
      <c r="EQ171" s="45"/>
      <c r="ER171" s="45"/>
      <c r="ES171" s="45"/>
      <c r="ET171" s="45"/>
      <c r="EU171" s="45"/>
      <c r="EV171" s="45"/>
      <c r="EW171" s="45"/>
      <c r="EX171" s="45"/>
      <c r="EY171" s="45"/>
      <c r="EZ171" s="45"/>
      <c r="FA171" s="45"/>
      <c r="FB171" s="45"/>
      <c r="FC171" s="45"/>
      <c r="FD171" s="45"/>
      <c r="FE171" s="45"/>
      <c r="FF171" s="45"/>
      <c r="FG171" s="45"/>
      <c r="FH171" s="45"/>
      <c r="FI171" s="45"/>
      <c r="FJ171" s="45"/>
      <c r="FK171" s="45"/>
      <c r="FL171" s="45"/>
      <c r="FM171" s="45"/>
      <c r="FN171" s="45"/>
      <c r="FO171" s="45"/>
      <c r="FP171" s="45"/>
      <c r="FQ171" s="45"/>
      <c r="FR171" s="45"/>
      <c r="FS171" s="45"/>
      <c r="FT171" s="45"/>
      <c r="FU171" s="45"/>
      <c r="FV171" s="45"/>
      <c r="FW171" s="45"/>
      <c r="FX171" s="32"/>
      <c r="FY171" s="32"/>
      <c r="FZ171" s="32"/>
      <c r="GA171" s="32"/>
      <c r="GB171" s="32"/>
      <c r="GC171" s="32"/>
      <c r="GD171" s="32"/>
      <c r="GE171" s="32"/>
      <c r="GF171" s="32"/>
      <c r="GG171" s="32"/>
      <c r="GH171" s="32"/>
      <c r="GI171" s="32"/>
    </row>
    <row r="172" ht="15.75" customHeight="1">
      <c r="A172" s="43"/>
      <c r="B172" s="32"/>
      <c r="C172" s="32"/>
      <c r="D172" s="45"/>
      <c r="E172" s="45"/>
      <c r="F172" s="32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9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7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  <c r="CC172" s="45"/>
      <c r="CD172" s="45"/>
      <c r="CE172" s="45"/>
      <c r="CF172" s="45"/>
      <c r="CG172" s="45"/>
      <c r="CH172" s="45"/>
      <c r="CI172" s="45"/>
      <c r="CJ172" s="45"/>
      <c r="CK172" s="45"/>
      <c r="CL172" s="45"/>
      <c r="CM172" s="45"/>
      <c r="CN172" s="45"/>
      <c r="CO172" s="45"/>
      <c r="CP172" s="45"/>
      <c r="CQ172" s="45"/>
      <c r="CR172" s="45"/>
      <c r="CS172" s="45"/>
      <c r="CT172" s="45"/>
      <c r="CU172" s="50"/>
      <c r="CV172" s="45"/>
      <c r="CW172" s="45"/>
      <c r="CX172" s="45"/>
      <c r="CY172" s="45"/>
      <c r="CZ172" s="45"/>
      <c r="DA172" s="45"/>
      <c r="DB172" s="45"/>
      <c r="DC172" s="45"/>
      <c r="DD172" s="45"/>
      <c r="DE172" s="45"/>
      <c r="DF172" s="45"/>
      <c r="DG172" s="45"/>
      <c r="DH172" s="45"/>
      <c r="DI172" s="45"/>
      <c r="DJ172" s="45"/>
      <c r="DK172" s="45"/>
      <c r="DL172" s="45"/>
      <c r="DM172" s="45"/>
      <c r="DN172" s="45"/>
      <c r="DO172" s="45"/>
      <c r="DP172" s="45"/>
      <c r="DQ172" s="45"/>
      <c r="DR172" s="45"/>
      <c r="DS172" s="45"/>
      <c r="DT172" s="45"/>
      <c r="DU172" s="45"/>
      <c r="DV172" s="45"/>
      <c r="DW172" s="45"/>
      <c r="DX172" s="45"/>
      <c r="DY172" s="45"/>
      <c r="DZ172" s="45"/>
      <c r="EA172" s="45"/>
      <c r="EB172" s="45"/>
      <c r="EC172" s="45"/>
      <c r="ED172" s="45"/>
      <c r="EE172" s="45"/>
      <c r="EF172" s="45"/>
      <c r="EG172" s="45"/>
      <c r="EH172" s="45"/>
      <c r="EI172" s="45"/>
      <c r="EJ172" s="45"/>
      <c r="EK172" s="45"/>
      <c r="EL172" s="45"/>
      <c r="EM172" s="45"/>
      <c r="EN172" s="45"/>
      <c r="EO172" s="45"/>
      <c r="EP172" s="45"/>
      <c r="EQ172" s="45"/>
      <c r="ER172" s="45"/>
      <c r="ES172" s="45"/>
      <c r="ET172" s="45"/>
      <c r="EU172" s="45"/>
      <c r="EV172" s="45"/>
      <c r="EW172" s="45"/>
      <c r="EX172" s="45"/>
      <c r="EY172" s="45"/>
      <c r="EZ172" s="45"/>
      <c r="FA172" s="45"/>
      <c r="FB172" s="45"/>
      <c r="FC172" s="45"/>
      <c r="FD172" s="45"/>
      <c r="FE172" s="45"/>
      <c r="FF172" s="45"/>
      <c r="FG172" s="45"/>
      <c r="FH172" s="45"/>
      <c r="FI172" s="45"/>
      <c r="FJ172" s="45"/>
      <c r="FK172" s="45"/>
      <c r="FL172" s="45"/>
      <c r="FM172" s="45"/>
      <c r="FN172" s="45"/>
      <c r="FO172" s="45"/>
      <c r="FP172" s="45"/>
      <c r="FQ172" s="45"/>
      <c r="FR172" s="45"/>
      <c r="FS172" s="45"/>
      <c r="FT172" s="45"/>
      <c r="FU172" s="45"/>
      <c r="FV172" s="45"/>
      <c r="FW172" s="45"/>
      <c r="FX172" s="32"/>
      <c r="FY172" s="32"/>
      <c r="FZ172" s="32"/>
      <c r="GA172" s="32"/>
      <c r="GB172" s="32"/>
      <c r="GC172" s="32"/>
      <c r="GD172" s="32"/>
      <c r="GE172" s="32"/>
      <c r="GF172" s="32"/>
      <c r="GG172" s="32"/>
      <c r="GH172" s="32"/>
      <c r="GI172" s="32"/>
    </row>
    <row r="173" ht="15.75" customHeight="1">
      <c r="A173" s="43"/>
      <c r="B173" s="32"/>
      <c r="C173" s="32"/>
      <c r="D173" s="45"/>
      <c r="E173" s="45"/>
      <c r="F173" s="32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9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7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  <c r="CC173" s="45"/>
      <c r="CD173" s="45"/>
      <c r="CE173" s="45"/>
      <c r="CF173" s="45"/>
      <c r="CG173" s="45"/>
      <c r="CH173" s="45"/>
      <c r="CI173" s="45"/>
      <c r="CJ173" s="45"/>
      <c r="CK173" s="45"/>
      <c r="CL173" s="45"/>
      <c r="CM173" s="45"/>
      <c r="CN173" s="45"/>
      <c r="CO173" s="45"/>
      <c r="CP173" s="45"/>
      <c r="CQ173" s="45"/>
      <c r="CR173" s="45"/>
      <c r="CS173" s="45"/>
      <c r="CT173" s="45"/>
      <c r="CU173" s="50"/>
      <c r="CV173" s="45"/>
      <c r="CW173" s="45"/>
      <c r="CX173" s="45"/>
      <c r="CY173" s="45"/>
      <c r="CZ173" s="45"/>
      <c r="DA173" s="45"/>
      <c r="DB173" s="45"/>
      <c r="DC173" s="45"/>
      <c r="DD173" s="45"/>
      <c r="DE173" s="45"/>
      <c r="DF173" s="45"/>
      <c r="DG173" s="45"/>
      <c r="DH173" s="45"/>
      <c r="DI173" s="45"/>
      <c r="DJ173" s="45"/>
      <c r="DK173" s="45"/>
      <c r="DL173" s="45"/>
      <c r="DM173" s="45"/>
      <c r="DN173" s="45"/>
      <c r="DO173" s="45"/>
      <c r="DP173" s="45"/>
      <c r="DQ173" s="45"/>
      <c r="DR173" s="45"/>
      <c r="DS173" s="45"/>
      <c r="DT173" s="45"/>
      <c r="DU173" s="45"/>
      <c r="DV173" s="45"/>
      <c r="DW173" s="45"/>
      <c r="DX173" s="45"/>
      <c r="DY173" s="45"/>
      <c r="DZ173" s="45"/>
      <c r="EA173" s="45"/>
      <c r="EB173" s="45"/>
      <c r="EC173" s="45"/>
      <c r="ED173" s="45"/>
      <c r="EE173" s="45"/>
      <c r="EF173" s="45"/>
      <c r="EG173" s="45"/>
      <c r="EH173" s="45"/>
      <c r="EI173" s="45"/>
      <c r="EJ173" s="45"/>
      <c r="EK173" s="45"/>
      <c r="EL173" s="45"/>
      <c r="EM173" s="45"/>
      <c r="EN173" s="45"/>
      <c r="EO173" s="45"/>
      <c r="EP173" s="45"/>
      <c r="EQ173" s="45"/>
      <c r="ER173" s="45"/>
      <c r="ES173" s="45"/>
      <c r="ET173" s="45"/>
      <c r="EU173" s="45"/>
      <c r="EV173" s="45"/>
      <c r="EW173" s="45"/>
      <c r="EX173" s="45"/>
      <c r="EY173" s="45"/>
      <c r="EZ173" s="45"/>
      <c r="FA173" s="45"/>
      <c r="FB173" s="45"/>
      <c r="FC173" s="45"/>
      <c r="FD173" s="45"/>
      <c r="FE173" s="45"/>
      <c r="FF173" s="45"/>
      <c r="FG173" s="45"/>
      <c r="FH173" s="45"/>
      <c r="FI173" s="45"/>
      <c r="FJ173" s="45"/>
      <c r="FK173" s="45"/>
      <c r="FL173" s="45"/>
      <c r="FM173" s="45"/>
      <c r="FN173" s="45"/>
      <c r="FO173" s="45"/>
      <c r="FP173" s="45"/>
      <c r="FQ173" s="45"/>
      <c r="FR173" s="45"/>
      <c r="FS173" s="45"/>
      <c r="FT173" s="45"/>
      <c r="FU173" s="45"/>
      <c r="FV173" s="45"/>
      <c r="FW173" s="45"/>
      <c r="FX173" s="32"/>
      <c r="FY173" s="32"/>
      <c r="FZ173" s="32"/>
      <c r="GA173" s="32"/>
      <c r="GB173" s="32"/>
      <c r="GC173" s="32"/>
      <c r="GD173" s="32"/>
      <c r="GE173" s="32"/>
      <c r="GF173" s="32"/>
      <c r="GG173" s="32"/>
      <c r="GH173" s="32"/>
      <c r="GI173" s="32"/>
    </row>
    <row r="174" ht="15.75" customHeight="1">
      <c r="A174" s="43"/>
      <c r="B174" s="32"/>
      <c r="C174" s="32"/>
      <c r="D174" s="45"/>
      <c r="E174" s="45"/>
      <c r="F174" s="32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9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7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  <c r="CC174" s="45"/>
      <c r="CD174" s="45"/>
      <c r="CE174" s="45"/>
      <c r="CF174" s="45"/>
      <c r="CG174" s="45"/>
      <c r="CH174" s="45"/>
      <c r="CI174" s="45"/>
      <c r="CJ174" s="45"/>
      <c r="CK174" s="45"/>
      <c r="CL174" s="45"/>
      <c r="CM174" s="45"/>
      <c r="CN174" s="45"/>
      <c r="CO174" s="45"/>
      <c r="CP174" s="45"/>
      <c r="CQ174" s="45"/>
      <c r="CR174" s="45"/>
      <c r="CS174" s="45"/>
      <c r="CT174" s="45"/>
      <c r="CU174" s="50"/>
      <c r="CV174" s="45"/>
      <c r="CW174" s="45"/>
      <c r="CX174" s="45"/>
      <c r="CY174" s="45"/>
      <c r="CZ174" s="45"/>
      <c r="DA174" s="45"/>
      <c r="DB174" s="45"/>
      <c r="DC174" s="45"/>
      <c r="DD174" s="45"/>
      <c r="DE174" s="45"/>
      <c r="DF174" s="45"/>
      <c r="DG174" s="45"/>
      <c r="DH174" s="45"/>
      <c r="DI174" s="45"/>
      <c r="DJ174" s="45"/>
      <c r="DK174" s="45"/>
      <c r="DL174" s="45"/>
      <c r="DM174" s="45"/>
      <c r="DN174" s="45"/>
      <c r="DO174" s="45"/>
      <c r="DP174" s="45"/>
      <c r="DQ174" s="45"/>
      <c r="DR174" s="45"/>
      <c r="DS174" s="45"/>
      <c r="DT174" s="45"/>
      <c r="DU174" s="45"/>
      <c r="DV174" s="45"/>
      <c r="DW174" s="45"/>
      <c r="DX174" s="45"/>
      <c r="DY174" s="45"/>
      <c r="DZ174" s="45"/>
      <c r="EA174" s="45"/>
      <c r="EB174" s="45"/>
      <c r="EC174" s="45"/>
      <c r="ED174" s="45"/>
      <c r="EE174" s="45"/>
      <c r="EF174" s="45"/>
      <c r="EG174" s="45"/>
      <c r="EH174" s="45"/>
      <c r="EI174" s="45"/>
      <c r="EJ174" s="45"/>
      <c r="EK174" s="45"/>
      <c r="EL174" s="45"/>
      <c r="EM174" s="45"/>
      <c r="EN174" s="45"/>
      <c r="EO174" s="45"/>
      <c r="EP174" s="45"/>
      <c r="EQ174" s="45"/>
      <c r="ER174" s="45"/>
      <c r="ES174" s="45"/>
      <c r="ET174" s="45"/>
      <c r="EU174" s="45"/>
      <c r="EV174" s="45"/>
      <c r="EW174" s="45"/>
      <c r="EX174" s="45"/>
      <c r="EY174" s="45"/>
      <c r="EZ174" s="45"/>
      <c r="FA174" s="45"/>
      <c r="FB174" s="45"/>
      <c r="FC174" s="45"/>
      <c r="FD174" s="45"/>
      <c r="FE174" s="45"/>
      <c r="FF174" s="45"/>
      <c r="FG174" s="45"/>
      <c r="FH174" s="45"/>
      <c r="FI174" s="45"/>
      <c r="FJ174" s="45"/>
      <c r="FK174" s="45"/>
      <c r="FL174" s="45"/>
      <c r="FM174" s="45"/>
      <c r="FN174" s="45"/>
      <c r="FO174" s="45"/>
      <c r="FP174" s="45"/>
      <c r="FQ174" s="45"/>
      <c r="FR174" s="45"/>
      <c r="FS174" s="45"/>
      <c r="FT174" s="45"/>
      <c r="FU174" s="45"/>
      <c r="FV174" s="45"/>
      <c r="FW174" s="45"/>
      <c r="FX174" s="32"/>
      <c r="FY174" s="32"/>
      <c r="FZ174" s="32"/>
      <c r="GA174" s="32"/>
      <c r="GB174" s="32"/>
      <c r="GC174" s="32"/>
      <c r="GD174" s="32"/>
      <c r="GE174" s="32"/>
      <c r="GF174" s="32"/>
      <c r="GG174" s="32"/>
      <c r="GH174" s="32"/>
      <c r="GI174" s="32"/>
    </row>
    <row r="175" ht="15.75" customHeight="1">
      <c r="A175" s="43"/>
      <c r="B175" s="32"/>
      <c r="C175" s="32"/>
      <c r="D175" s="45"/>
      <c r="E175" s="45"/>
      <c r="F175" s="32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9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7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  <c r="CC175" s="45"/>
      <c r="CD175" s="45"/>
      <c r="CE175" s="45"/>
      <c r="CF175" s="45"/>
      <c r="CG175" s="45"/>
      <c r="CH175" s="45"/>
      <c r="CI175" s="45"/>
      <c r="CJ175" s="45"/>
      <c r="CK175" s="45"/>
      <c r="CL175" s="45"/>
      <c r="CM175" s="45"/>
      <c r="CN175" s="45"/>
      <c r="CO175" s="45"/>
      <c r="CP175" s="45"/>
      <c r="CQ175" s="45"/>
      <c r="CR175" s="45"/>
      <c r="CS175" s="45"/>
      <c r="CT175" s="45"/>
      <c r="CU175" s="50"/>
      <c r="CV175" s="45"/>
      <c r="CW175" s="45"/>
      <c r="CX175" s="45"/>
      <c r="CY175" s="45"/>
      <c r="CZ175" s="45"/>
      <c r="DA175" s="45"/>
      <c r="DB175" s="45"/>
      <c r="DC175" s="45"/>
      <c r="DD175" s="45"/>
      <c r="DE175" s="45"/>
      <c r="DF175" s="45"/>
      <c r="DG175" s="45"/>
      <c r="DH175" s="45"/>
      <c r="DI175" s="45"/>
      <c r="DJ175" s="45"/>
      <c r="DK175" s="45"/>
      <c r="DL175" s="45"/>
      <c r="DM175" s="45"/>
      <c r="DN175" s="45"/>
      <c r="DO175" s="45"/>
      <c r="DP175" s="45"/>
      <c r="DQ175" s="45"/>
      <c r="DR175" s="45"/>
      <c r="DS175" s="45"/>
      <c r="DT175" s="45"/>
      <c r="DU175" s="45"/>
      <c r="DV175" s="45"/>
      <c r="DW175" s="45"/>
      <c r="DX175" s="45"/>
      <c r="DY175" s="45"/>
      <c r="DZ175" s="45"/>
      <c r="EA175" s="45"/>
      <c r="EB175" s="45"/>
      <c r="EC175" s="45"/>
      <c r="ED175" s="45"/>
      <c r="EE175" s="45"/>
      <c r="EF175" s="45"/>
      <c r="EG175" s="45"/>
      <c r="EH175" s="45"/>
      <c r="EI175" s="45"/>
      <c r="EJ175" s="45"/>
      <c r="EK175" s="45"/>
      <c r="EL175" s="45"/>
      <c r="EM175" s="45"/>
      <c r="EN175" s="45"/>
      <c r="EO175" s="45"/>
      <c r="EP175" s="45"/>
      <c r="EQ175" s="45"/>
      <c r="ER175" s="45"/>
      <c r="ES175" s="45"/>
      <c r="ET175" s="45"/>
      <c r="EU175" s="45"/>
      <c r="EV175" s="45"/>
      <c r="EW175" s="45"/>
      <c r="EX175" s="45"/>
      <c r="EY175" s="45"/>
      <c r="EZ175" s="45"/>
      <c r="FA175" s="45"/>
      <c r="FB175" s="45"/>
      <c r="FC175" s="45"/>
      <c r="FD175" s="45"/>
      <c r="FE175" s="45"/>
      <c r="FF175" s="45"/>
      <c r="FG175" s="45"/>
      <c r="FH175" s="45"/>
      <c r="FI175" s="45"/>
      <c r="FJ175" s="45"/>
      <c r="FK175" s="45"/>
      <c r="FL175" s="45"/>
      <c r="FM175" s="45"/>
      <c r="FN175" s="45"/>
      <c r="FO175" s="45"/>
      <c r="FP175" s="45"/>
      <c r="FQ175" s="45"/>
      <c r="FR175" s="45"/>
      <c r="FS175" s="45"/>
      <c r="FT175" s="45"/>
      <c r="FU175" s="45"/>
      <c r="FV175" s="45"/>
      <c r="FW175" s="45"/>
      <c r="FX175" s="32"/>
      <c r="FY175" s="32"/>
      <c r="FZ175" s="32"/>
      <c r="GA175" s="32"/>
      <c r="GB175" s="32"/>
      <c r="GC175" s="32"/>
      <c r="GD175" s="32"/>
      <c r="GE175" s="32"/>
      <c r="GF175" s="32"/>
      <c r="GG175" s="32"/>
      <c r="GH175" s="32"/>
      <c r="GI175" s="32"/>
    </row>
    <row r="176" ht="15.75" customHeight="1">
      <c r="A176" s="43"/>
      <c r="B176" s="32"/>
      <c r="C176" s="32"/>
      <c r="D176" s="45"/>
      <c r="E176" s="45"/>
      <c r="F176" s="32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9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7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  <c r="CI176" s="45"/>
      <c r="CJ176" s="45"/>
      <c r="CK176" s="45"/>
      <c r="CL176" s="45"/>
      <c r="CM176" s="45"/>
      <c r="CN176" s="45"/>
      <c r="CO176" s="45"/>
      <c r="CP176" s="45"/>
      <c r="CQ176" s="45"/>
      <c r="CR176" s="45"/>
      <c r="CS176" s="45"/>
      <c r="CT176" s="45"/>
      <c r="CU176" s="50"/>
      <c r="CV176" s="45"/>
      <c r="CW176" s="45"/>
      <c r="CX176" s="45"/>
      <c r="CY176" s="45"/>
      <c r="CZ176" s="45"/>
      <c r="DA176" s="45"/>
      <c r="DB176" s="45"/>
      <c r="DC176" s="45"/>
      <c r="DD176" s="45"/>
      <c r="DE176" s="45"/>
      <c r="DF176" s="45"/>
      <c r="DG176" s="45"/>
      <c r="DH176" s="45"/>
      <c r="DI176" s="45"/>
      <c r="DJ176" s="45"/>
      <c r="DK176" s="45"/>
      <c r="DL176" s="45"/>
      <c r="DM176" s="45"/>
      <c r="DN176" s="45"/>
      <c r="DO176" s="45"/>
      <c r="DP176" s="45"/>
      <c r="DQ176" s="45"/>
      <c r="DR176" s="45"/>
      <c r="DS176" s="45"/>
      <c r="DT176" s="45"/>
      <c r="DU176" s="45"/>
      <c r="DV176" s="45"/>
      <c r="DW176" s="45"/>
      <c r="DX176" s="45"/>
      <c r="DY176" s="45"/>
      <c r="DZ176" s="45"/>
      <c r="EA176" s="45"/>
      <c r="EB176" s="45"/>
      <c r="EC176" s="45"/>
      <c r="ED176" s="45"/>
      <c r="EE176" s="45"/>
      <c r="EF176" s="45"/>
      <c r="EG176" s="45"/>
      <c r="EH176" s="45"/>
      <c r="EI176" s="45"/>
      <c r="EJ176" s="45"/>
      <c r="EK176" s="45"/>
      <c r="EL176" s="45"/>
      <c r="EM176" s="45"/>
      <c r="EN176" s="45"/>
      <c r="EO176" s="45"/>
      <c r="EP176" s="45"/>
      <c r="EQ176" s="45"/>
      <c r="ER176" s="45"/>
      <c r="ES176" s="45"/>
      <c r="ET176" s="45"/>
      <c r="EU176" s="45"/>
      <c r="EV176" s="45"/>
      <c r="EW176" s="45"/>
      <c r="EX176" s="45"/>
      <c r="EY176" s="45"/>
      <c r="EZ176" s="45"/>
      <c r="FA176" s="45"/>
      <c r="FB176" s="45"/>
      <c r="FC176" s="45"/>
      <c r="FD176" s="45"/>
      <c r="FE176" s="45"/>
      <c r="FF176" s="45"/>
      <c r="FG176" s="45"/>
      <c r="FH176" s="45"/>
      <c r="FI176" s="45"/>
      <c r="FJ176" s="45"/>
      <c r="FK176" s="45"/>
      <c r="FL176" s="45"/>
      <c r="FM176" s="45"/>
      <c r="FN176" s="45"/>
      <c r="FO176" s="45"/>
      <c r="FP176" s="45"/>
      <c r="FQ176" s="45"/>
      <c r="FR176" s="45"/>
      <c r="FS176" s="45"/>
      <c r="FT176" s="45"/>
      <c r="FU176" s="45"/>
      <c r="FV176" s="45"/>
      <c r="FW176" s="45"/>
      <c r="FX176" s="32"/>
      <c r="FY176" s="32"/>
      <c r="FZ176" s="32"/>
      <c r="GA176" s="32"/>
      <c r="GB176" s="32"/>
      <c r="GC176" s="32"/>
      <c r="GD176" s="32"/>
      <c r="GE176" s="32"/>
      <c r="GF176" s="32"/>
      <c r="GG176" s="32"/>
      <c r="GH176" s="32"/>
      <c r="GI176" s="32"/>
    </row>
    <row r="177" ht="15.75" customHeight="1">
      <c r="A177" s="43"/>
      <c r="B177" s="32"/>
      <c r="C177" s="32"/>
      <c r="D177" s="45"/>
      <c r="E177" s="45"/>
      <c r="F177" s="32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9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7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  <c r="CC177" s="45"/>
      <c r="CD177" s="45"/>
      <c r="CE177" s="45"/>
      <c r="CF177" s="45"/>
      <c r="CG177" s="45"/>
      <c r="CH177" s="45"/>
      <c r="CI177" s="45"/>
      <c r="CJ177" s="45"/>
      <c r="CK177" s="45"/>
      <c r="CL177" s="45"/>
      <c r="CM177" s="45"/>
      <c r="CN177" s="45"/>
      <c r="CO177" s="45"/>
      <c r="CP177" s="45"/>
      <c r="CQ177" s="45"/>
      <c r="CR177" s="45"/>
      <c r="CS177" s="45"/>
      <c r="CT177" s="45"/>
      <c r="CU177" s="50"/>
      <c r="CV177" s="45"/>
      <c r="CW177" s="45"/>
      <c r="CX177" s="45"/>
      <c r="CY177" s="45"/>
      <c r="CZ177" s="45"/>
      <c r="DA177" s="45"/>
      <c r="DB177" s="45"/>
      <c r="DC177" s="45"/>
      <c r="DD177" s="45"/>
      <c r="DE177" s="45"/>
      <c r="DF177" s="45"/>
      <c r="DG177" s="45"/>
      <c r="DH177" s="45"/>
      <c r="DI177" s="45"/>
      <c r="DJ177" s="45"/>
      <c r="DK177" s="45"/>
      <c r="DL177" s="45"/>
      <c r="DM177" s="45"/>
      <c r="DN177" s="45"/>
      <c r="DO177" s="45"/>
      <c r="DP177" s="45"/>
      <c r="DQ177" s="45"/>
      <c r="DR177" s="45"/>
      <c r="DS177" s="45"/>
      <c r="DT177" s="45"/>
      <c r="DU177" s="45"/>
      <c r="DV177" s="45"/>
      <c r="DW177" s="45"/>
      <c r="DX177" s="45"/>
      <c r="DY177" s="45"/>
      <c r="DZ177" s="45"/>
      <c r="EA177" s="45"/>
      <c r="EB177" s="45"/>
      <c r="EC177" s="45"/>
      <c r="ED177" s="45"/>
      <c r="EE177" s="45"/>
      <c r="EF177" s="45"/>
      <c r="EG177" s="45"/>
      <c r="EH177" s="45"/>
      <c r="EI177" s="45"/>
      <c r="EJ177" s="45"/>
      <c r="EK177" s="45"/>
      <c r="EL177" s="45"/>
      <c r="EM177" s="45"/>
      <c r="EN177" s="45"/>
      <c r="EO177" s="45"/>
      <c r="EP177" s="45"/>
      <c r="EQ177" s="45"/>
      <c r="ER177" s="45"/>
      <c r="ES177" s="45"/>
      <c r="ET177" s="45"/>
      <c r="EU177" s="45"/>
      <c r="EV177" s="45"/>
      <c r="EW177" s="45"/>
      <c r="EX177" s="45"/>
      <c r="EY177" s="45"/>
      <c r="EZ177" s="45"/>
      <c r="FA177" s="45"/>
      <c r="FB177" s="45"/>
      <c r="FC177" s="45"/>
      <c r="FD177" s="45"/>
      <c r="FE177" s="45"/>
      <c r="FF177" s="45"/>
      <c r="FG177" s="45"/>
      <c r="FH177" s="45"/>
      <c r="FI177" s="45"/>
      <c r="FJ177" s="45"/>
      <c r="FK177" s="45"/>
      <c r="FL177" s="45"/>
      <c r="FM177" s="45"/>
      <c r="FN177" s="45"/>
      <c r="FO177" s="45"/>
      <c r="FP177" s="45"/>
      <c r="FQ177" s="45"/>
      <c r="FR177" s="45"/>
      <c r="FS177" s="45"/>
      <c r="FT177" s="45"/>
      <c r="FU177" s="45"/>
      <c r="FV177" s="45"/>
      <c r="FW177" s="45"/>
      <c r="FX177" s="32"/>
      <c r="FY177" s="32"/>
      <c r="FZ177" s="32"/>
      <c r="GA177" s="32"/>
      <c r="GB177" s="32"/>
      <c r="GC177" s="32"/>
      <c r="GD177" s="32"/>
      <c r="GE177" s="32"/>
      <c r="GF177" s="32"/>
      <c r="GG177" s="32"/>
      <c r="GH177" s="32"/>
      <c r="GI177" s="32"/>
    </row>
    <row r="178" ht="15.75" customHeight="1">
      <c r="A178" s="43"/>
      <c r="B178" s="32"/>
      <c r="C178" s="32"/>
      <c r="D178" s="45"/>
      <c r="E178" s="45"/>
      <c r="F178" s="32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9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7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  <c r="CM178" s="45"/>
      <c r="CN178" s="45"/>
      <c r="CO178" s="45"/>
      <c r="CP178" s="45"/>
      <c r="CQ178" s="45"/>
      <c r="CR178" s="45"/>
      <c r="CS178" s="45"/>
      <c r="CT178" s="45"/>
      <c r="CU178" s="50"/>
      <c r="CV178" s="45"/>
      <c r="CW178" s="45"/>
      <c r="CX178" s="45"/>
      <c r="CY178" s="45"/>
      <c r="CZ178" s="45"/>
      <c r="DA178" s="45"/>
      <c r="DB178" s="45"/>
      <c r="DC178" s="45"/>
      <c r="DD178" s="45"/>
      <c r="DE178" s="45"/>
      <c r="DF178" s="45"/>
      <c r="DG178" s="45"/>
      <c r="DH178" s="45"/>
      <c r="DI178" s="45"/>
      <c r="DJ178" s="45"/>
      <c r="DK178" s="45"/>
      <c r="DL178" s="45"/>
      <c r="DM178" s="45"/>
      <c r="DN178" s="45"/>
      <c r="DO178" s="45"/>
      <c r="DP178" s="45"/>
      <c r="DQ178" s="45"/>
      <c r="DR178" s="45"/>
      <c r="DS178" s="45"/>
      <c r="DT178" s="45"/>
      <c r="DU178" s="45"/>
      <c r="DV178" s="45"/>
      <c r="DW178" s="45"/>
      <c r="DX178" s="45"/>
      <c r="DY178" s="45"/>
      <c r="DZ178" s="45"/>
      <c r="EA178" s="45"/>
      <c r="EB178" s="45"/>
      <c r="EC178" s="45"/>
      <c r="ED178" s="45"/>
      <c r="EE178" s="45"/>
      <c r="EF178" s="45"/>
      <c r="EG178" s="45"/>
      <c r="EH178" s="45"/>
      <c r="EI178" s="45"/>
      <c r="EJ178" s="45"/>
      <c r="EK178" s="45"/>
      <c r="EL178" s="45"/>
      <c r="EM178" s="45"/>
      <c r="EN178" s="45"/>
      <c r="EO178" s="45"/>
      <c r="EP178" s="45"/>
      <c r="EQ178" s="45"/>
      <c r="ER178" s="45"/>
      <c r="ES178" s="45"/>
      <c r="ET178" s="45"/>
      <c r="EU178" s="45"/>
      <c r="EV178" s="45"/>
      <c r="EW178" s="45"/>
      <c r="EX178" s="45"/>
      <c r="EY178" s="45"/>
      <c r="EZ178" s="45"/>
      <c r="FA178" s="45"/>
      <c r="FB178" s="45"/>
      <c r="FC178" s="45"/>
      <c r="FD178" s="45"/>
      <c r="FE178" s="45"/>
      <c r="FF178" s="45"/>
      <c r="FG178" s="45"/>
      <c r="FH178" s="45"/>
      <c r="FI178" s="45"/>
      <c r="FJ178" s="45"/>
      <c r="FK178" s="45"/>
      <c r="FL178" s="45"/>
      <c r="FM178" s="45"/>
      <c r="FN178" s="45"/>
      <c r="FO178" s="45"/>
      <c r="FP178" s="45"/>
      <c r="FQ178" s="45"/>
      <c r="FR178" s="45"/>
      <c r="FS178" s="45"/>
      <c r="FT178" s="45"/>
      <c r="FU178" s="45"/>
      <c r="FV178" s="45"/>
      <c r="FW178" s="45"/>
      <c r="FX178" s="32"/>
      <c r="FY178" s="32"/>
      <c r="FZ178" s="32"/>
      <c r="GA178" s="32"/>
      <c r="GB178" s="32"/>
      <c r="GC178" s="32"/>
      <c r="GD178" s="32"/>
      <c r="GE178" s="32"/>
      <c r="GF178" s="32"/>
      <c r="GG178" s="32"/>
      <c r="GH178" s="32"/>
      <c r="GI178" s="32"/>
    </row>
    <row r="179" ht="15.75" customHeight="1">
      <c r="A179" s="43"/>
      <c r="B179" s="32"/>
      <c r="C179" s="32"/>
      <c r="D179" s="45"/>
      <c r="E179" s="45"/>
      <c r="F179" s="32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9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7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  <c r="CC179" s="45"/>
      <c r="CD179" s="45"/>
      <c r="CE179" s="45"/>
      <c r="CF179" s="45"/>
      <c r="CG179" s="45"/>
      <c r="CH179" s="45"/>
      <c r="CI179" s="45"/>
      <c r="CJ179" s="45"/>
      <c r="CK179" s="45"/>
      <c r="CL179" s="45"/>
      <c r="CM179" s="45"/>
      <c r="CN179" s="45"/>
      <c r="CO179" s="45"/>
      <c r="CP179" s="45"/>
      <c r="CQ179" s="45"/>
      <c r="CR179" s="45"/>
      <c r="CS179" s="45"/>
      <c r="CT179" s="45"/>
      <c r="CU179" s="50"/>
      <c r="CV179" s="45"/>
      <c r="CW179" s="45"/>
      <c r="CX179" s="45"/>
      <c r="CY179" s="45"/>
      <c r="CZ179" s="45"/>
      <c r="DA179" s="45"/>
      <c r="DB179" s="45"/>
      <c r="DC179" s="45"/>
      <c r="DD179" s="45"/>
      <c r="DE179" s="45"/>
      <c r="DF179" s="45"/>
      <c r="DG179" s="45"/>
      <c r="DH179" s="45"/>
      <c r="DI179" s="45"/>
      <c r="DJ179" s="45"/>
      <c r="DK179" s="45"/>
      <c r="DL179" s="45"/>
      <c r="DM179" s="45"/>
      <c r="DN179" s="45"/>
      <c r="DO179" s="45"/>
      <c r="DP179" s="45"/>
      <c r="DQ179" s="45"/>
      <c r="DR179" s="45"/>
      <c r="DS179" s="45"/>
      <c r="DT179" s="45"/>
      <c r="DU179" s="45"/>
      <c r="DV179" s="45"/>
      <c r="DW179" s="45"/>
      <c r="DX179" s="45"/>
      <c r="DY179" s="45"/>
      <c r="DZ179" s="45"/>
      <c r="EA179" s="45"/>
      <c r="EB179" s="45"/>
      <c r="EC179" s="45"/>
      <c r="ED179" s="45"/>
      <c r="EE179" s="45"/>
      <c r="EF179" s="45"/>
      <c r="EG179" s="45"/>
      <c r="EH179" s="45"/>
      <c r="EI179" s="45"/>
      <c r="EJ179" s="45"/>
      <c r="EK179" s="45"/>
      <c r="EL179" s="45"/>
      <c r="EM179" s="45"/>
      <c r="EN179" s="45"/>
      <c r="EO179" s="45"/>
      <c r="EP179" s="45"/>
      <c r="EQ179" s="45"/>
      <c r="ER179" s="45"/>
      <c r="ES179" s="45"/>
      <c r="ET179" s="45"/>
      <c r="EU179" s="45"/>
      <c r="EV179" s="45"/>
      <c r="EW179" s="45"/>
      <c r="EX179" s="45"/>
      <c r="EY179" s="45"/>
      <c r="EZ179" s="45"/>
      <c r="FA179" s="45"/>
      <c r="FB179" s="45"/>
      <c r="FC179" s="45"/>
      <c r="FD179" s="45"/>
      <c r="FE179" s="45"/>
      <c r="FF179" s="45"/>
      <c r="FG179" s="45"/>
      <c r="FH179" s="45"/>
      <c r="FI179" s="45"/>
      <c r="FJ179" s="45"/>
      <c r="FK179" s="45"/>
      <c r="FL179" s="45"/>
      <c r="FM179" s="45"/>
      <c r="FN179" s="45"/>
      <c r="FO179" s="45"/>
      <c r="FP179" s="45"/>
      <c r="FQ179" s="45"/>
      <c r="FR179" s="45"/>
      <c r="FS179" s="45"/>
      <c r="FT179" s="45"/>
      <c r="FU179" s="45"/>
      <c r="FV179" s="45"/>
      <c r="FW179" s="45"/>
      <c r="FX179" s="32"/>
      <c r="FY179" s="32"/>
      <c r="FZ179" s="32"/>
      <c r="GA179" s="32"/>
      <c r="GB179" s="32"/>
      <c r="GC179" s="32"/>
      <c r="GD179" s="32"/>
      <c r="GE179" s="32"/>
      <c r="GF179" s="32"/>
      <c r="GG179" s="32"/>
      <c r="GH179" s="32"/>
      <c r="GI179" s="32"/>
    </row>
    <row r="180" ht="15.75" customHeight="1">
      <c r="A180" s="43"/>
      <c r="B180" s="32"/>
      <c r="C180" s="32"/>
      <c r="D180" s="45"/>
      <c r="E180" s="45"/>
      <c r="F180" s="32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9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7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  <c r="CJ180" s="45"/>
      <c r="CK180" s="45"/>
      <c r="CL180" s="45"/>
      <c r="CM180" s="45"/>
      <c r="CN180" s="45"/>
      <c r="CO180" s="45"/>
      <c r="CP180" s="45"/>
      <c r="CQ180" s="45"/>
      <c r="CR180" s="45"/>
      <c r="CS180" s="45"/>
      <c r="CT180" s="45"/>
      <c r="CU180" s="50"/>
      <c r="CV180" s="45"/>
      <c r="CW180" s="45"/>
      <c r="CX180" s="45"/>
      <c r="CY180" s="45"/>
      <c r="CZ180" s="45"/>
      <c r="DA180" s="45"/>
      <c r="DB180" s="45"/>
      <c r="DC180" s="45"/>
      <c r="DD180" s="45"/>
      <c r="DE180" s="45"/>
      <c r="DF180" s="45"/>
      <c r="DG180" s="45"/>
      <c r="DH180" s="45"/>
      <c r="DI180" s="45"/>
      <c r="DJ180" s="45"/>
      <c r="DK180" s="45"/>
      <c r="DL180" s="45"/>
      <c r="DM180" s="45"/>
      <c r="DN180" s="45"/>
      <c r="DO180" s="45"/>
      <c r="DP180" s="45"/>
      <c r="DQ180" s="45"/>
      <c r="DR180" s="45"/>
      <c r="DS180" s="45"/>
      <c r="DT180" s="45"/>
      <c r="DU180" s="45"/>
      <c r="DV180" s="45"/>
      <c r="DW180" s="45"/>
      <c r="DX180" s="45"/>
      <c r="DY180" s="45"/>
      <c r="DZ180" s="45"/>
      <c r="EA180" s="45"/>
      <c r="EB180" s="45"/>
      <c r="EC180" s="45"/>
      <c r="ED180" s="45"/>
      <c r="EE180" s="45"/>
      <c r="EF180" s="45"/>
      <c r="EG180" s="45"/>
      <c r="EH180" s="45"/>
      <c r="EI180" s="45"/>
      <c r="EJ180" s="45"/>
      <c r="EK180" s="45"/>
      <c r="EL180" s="45"/>
      <c r="EM180" s="45"/>
      <c r="EN180" s="45"/>
      <c r="EO180" s="45"/>
      <c r="EP180" s="45"/>
      <c r="EQ180" s="45"/>
      <c r="ER180" s="45"/>
      <c r="ES180" s="45"/>
      <c r="ET180" s="45"/>
      <c r="EU180" s="45"/>
      <c r="EV180" s="45"/>
      <c r="EW180" s="45"/>
      <c r="EX180" s="45"/>
      <c r="EY180" s="45"/>
      <c r="EZ180" s="45"/>
      <c r="FA180" s="45"/>
      <c r="FB180" s="45"/>
      <c r="FC180" s="45"/>
      <c r="FD180" s="45"/>
      <c r="FE180" s="45"/>
      <c r="FF180" s="45"/>
      <c r="FG180" s="45"/>
      <c r="FH180" s="45"/>
      <c r="FI180" s="45"/>
      <c r="FJ180" s="45"/>
      <c r="FK180" s="45"/>
      <c r="FL180" s="45"/>
      <c r="FM180" s="45"/>
      <c r="FN180" s="45"/>
      <c r="FO180" s="45"/>
      <c r="FP180" s="45"/>
      <c r="FQ180" s="45"/>
      <c r="FR180" s="45"/>
      <c r="FS180" s="45"/>
      <c r="FT180" s="45"/>
      <c r="FU180" s="45"/>
      <c r="FV180" s="45"/>
      <c r="FW180" s="45"/>
      <c r="FX180" s="32"/>
      <c r="FY180" s="32"/>
      <c r="FZ180" s="32"/>
      <c r="GA180" s="32"/>
      <c r="GB180" s="32"/>
      <c r="GC180" s="32"/>
      <c r="GD180" s="32"/>
      <c r="GE180" s="32"/>
      <c r="GF180" s="32"/>
      <c r="GG180" s="32"/>
      <c r="GH180" s="32"/>
      <c r="GI180" s="32"/>
    </row>
    <row r="181" ht="15.75" customHeight="1">
      <c r="A181" s="43"/>
      <c r="B181" s="32"/>
      <c r="C181" s="32"/>
      <c r="D181" s="45"/>
      <c r="E181" s="45"/>
      <c r="F181" s="32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9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7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  <c r="CC181" s="45"/>
      <c r="CD181" s="45"/>
      <c r="CE181" s="45"/>
      <c r="CF181" s="45"/>
      <c r="CG181" s="45"/>
      <c r="CH181" s="45"/>
      <c r="CI181" s="45"/>
      <c r="CJ181" s="45"/>
      <c r="CK181" s="45"/>
      <c r="CL181" s="45"/>
      <c r="CM181" s="45"/>
      <c r="CN181" s="45"/>
      <c r="CO181" s="45"/>
      <c r="CP181" s="45"/>
      <c r="CQ181" s="45"/>
      <c r="CR181" s="45"/>
      <c r="CS181" s="45"/>
      <c r="CT181" s="45"/>
      <c r="CU181" s="50"/>
      <c r="CV181" s="45"/>
      <c r="CW181" s="45"/>
      <c r="CX181" s="45"/>
      <c r="CY181" s="45"/>
      <c r="CZ181" s="45"/>
      <c r="DA181" s="45"/>
      <c r="DB181" s="45"/>
      <c r="DC181" s="45"/>
      <c r="DD181" s="45"/>
      <c r="DE181" s="45"/>
      <c r="DF181" s="45"/>
      <c r="DG181" s="45"/>
      <c r="DH181" s="45"/>
      <c r="DI181" s="45"/>
      <c r="DJ181" s="45"/>
      <c r="DK181" s="45"/>
      <c r="DL181" s="45"/>
      <c r="DM181" s="45"/>
      <c r="DN181" s="45"/>
      <c r="DO181" s="45"/>
      <c r="DP181" s="45"/>
      <c r="DQ181" s="45"/>
      <c r="DR181" s="45"/>
      <c r="DS181" s="45"/>
      <c r="DT181" s="45"/>
      <c r="DU181" s="45"/>
      <c r="DV181" s="45"/>
      <c r="DW181" s="45"/>
      <c r="DX181" s="45"/>
      <c r="DY181" s="45"/>
      <c r="DZ181" s="45"/>
      <c r="EA181" s="45"/>
      <c r="EB181" s="45"/>
      <c r="EC181" s="45"/>
      <c r="ED181" s="45"/>
      <c r="EE181" s="45"/>
      <c r="EF181" s="45"/>
      <c r="EG181" s="45"/>
      <c r="EH181" s="45"/>
      <c r="EI181" s="45"/>
      <c r="EJ181" s="45"/>
      <c r="EK181" s="45"/>
      <c r="EL181" s="45"/>
      <c r="EM181" s="45"/>
      <c r="EN181" s="45"/>
      <c r="EO181" s="45"/>
      <c r="EP181" s="45"/>
      <c r="EQ181" s="45"/>
      <c r="ER181" s="45"/>
      <c r="ES181" s="45"/>
      <c r="ET181" s="45"/>
      <c r="EU181" s="45"/>
      <c r="EV181" s="45"/>
      <c r="EW181" s="45"/>
      <c r="EX181" s="45"/>
      <c r="EY181" s="45"/>
      <c r="EZ181" s="45"/>
      <c r="FA181" s="45"/>
      <c r="FB181" s="45"/>
      <c r="FC181" s="45"/>
      <c r="FD181" s="45"/>
      <c r="FE181" s="45"/>
      <c r="FF181" s="45"/>
      <c r="FG181" s="45"/>
      <c r="FH181" s="45"/>
      <c r="FI181" s="45"/>
      <c r="FJ181" s="45"/>
      <c r="FK181" s="45"/>
      <c r="FL181" s="45"/>
      <c r="FM181" s="45"/>
      <c r="FN181" s="45"/>
      <c r="FO181" s="45"/>
      <c r="FP181" s="45"/>
      <c r="FQ181" s="45"/>
      <c r="FR181" s="45"/>
      <c r="FS181" s="45"/>
      <c r="FT181" s="45"/>
      <c r="FU181" s="45"/>
      <c r="FV181" s="45"/>
      <c r="FW181" s="45"/>
      <c r="FX181" s="32"/>
      <c r="FY181" s="32"/>
      <c r="FZ181" s="32"/>
      <c r="GA181" s="32"/>
      <c r="GB181" s="32"/>
      <c r="GC181" s="32"/>
      <c r="GD181" s="32"/>
      <c r="GE181" s="32"/>
      <c r="GF181" s="32"/>
      <c r="GG181" s="32"/>
      <c r="GH181" s="32"/>
      <c r="GI181" s="32"/>
    </row>
    <row r="182" ht="15.75" customHeight="1">
      <c r="A182" s="43"/>
      <c r="B182" s="32"/>
      <c r="C182" s="32"/>
      <c r="D182" s="45"/>
      <c r="E182" s="45"/>
      <c r="F182" s="32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9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7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/>
      <c r="CG182" s="45"/>
      <c r="CH182" s="45"/>
      <c r="CI182" s="45"/>
      <c r="CJ182" s="45"/>
      <c r="CK182" s="45"/>
      <c r="CL182" s="45"/>
      <c r="CM182" s="45"/>
      <c r="CN182" s="45"/>
      <c r="CO182" s="45"/>
      <c r="CP182" s="45"/>
      <c r="CQ182" s="45"/>
      <c r="CR182" s="45"/>
      <c r="CS182" s="45"/>
      <c r="CT182" s="45"/>
      <c r="CU182" s="50"/>
      <c r="CV182" s="45"/>
      <c r="CW182" s="45"/>
      <c r="CX182" s="45"/>
      <c r="CY182" s="45"/>
      <c r="CZ182" s="45"/>
      <c r="DA182" s="45"/>
      <c r="DB182" s="45"/>
      <c r="DC182" s="45"/>
      <c r="DD182" s="45"/>
      <c r="DE182" s="45"/>
      <c r="DF182" s="45"/>
      <c r="DG182" s="45"/>
      <c r="DH182" s="45"/>
      <c r="DI182" s="45"/>
      <c r="DJ182" s="45"/>
      <c r="DK182" s="45"/>
      <c r="DL182" s="45"/>
      <c r="DM182" s="45"/>
      <c r="DN182" s="45"/>
      <c r="DO182" s="45"/>
      <c r="DP182" s="45"/>
      <c r="DQ182" s="45"/>
      <c r="DR182" s="45"/>
      <c r="DS182" s="45"/>
      <c r="DT182" s="45"/>
      <c r="DU182" s="45"/>
      <c r="DV182" s="45"/>
      <c r="DW182" s="45"/>
      <c r="DX182" s="45"/>
      <c r="DY182" s="45"/>
      <c r="DZ182" s="45"/>
      <c r="EA182" s="45"/>
      <c r="EB182" s="45"/>
      <c r="EC182" s="45"/>
      <c r="ED182" s="45"/>
      <c r="EE182" s="45"/>
      <c r="EF182" s="45"/>
      <c r="EG182" s="45"/>
      <c r="EH182" s="45"/>
      <c r="EI182" s="45"/>
      <c r="EJ182" s="45"/>
      <c r="EK182" s="45"/>
      <c r="EL182" s="45"/>
      <c r="EM182" s="45"/>
      <c r="EN182" s="45"/>
      <c r="EO182" s="45"/>
      <c r="EP182" s="45"/>
      <c r="EQ182" s="45"/>
      <c r="ER182" s="45"/>
      <c r="ES182" s="45"/>
      <c r="ET182" s="45"/>
      <c r="EU182" s="45"/>
      <c r="EV182" s="45"/>
      <c r="EW182" s="45"/>
      <c r="EX182" s="45"/>
      <c r="EY182" s="45"/>
      <c r="EZ182" s="45"/>
      <c r="FA182" s="45"/>
      <c r="FB182" s="45"/>
      <c r="FC182" s="45"/>
      <c r="FD182" s="45"/>
      <c r="FE182" s="45"/>
      <c r="FF182" s="45"/>
      <c r="FG182" s="45"/>
      <c r="FH182" s="45"/>
      <c r="FI182" s="45"/>
      <c r="FJ182" s="45"/>
      <c r="FK182" s="45"/>
      <c r="FL182" s="45"/>
      <c r="FM182" s="45"/>
      <c r="FN182" s="45"/>
      <c r="FO182" s="45"/>
      <c r="FP182" s="45"/>
      <c r="FQ182" s="45"/>
      <c r="FR182" s="45"/>
      <c r="FS182" s="45"/>
      <c r="FT182" s="45"/>
      <c r="FU182" s="45"/>
      <c r="FV182" s="45"/>
      <c r="FW182" s="45"/>
      <c r="FX182" s="32"/>
      <c r="FY182" s="32"/>
      <c r="FZ182" s="32"/>
      <c r="GA182" s="32"/>
      <c r="GB182" s="32"/>
      <c r="GC182" s="32"/>
      <c r="GD182" s="32"/>
      <c r="GE182" s="32"/>
      <c r="GF182" s="32"/>
      <c r="GG182" s="32"/>
      <c r="GH182" s="32"/>
      <c r="GI182" s="32"/>
    </row>
    <row r="183" ht="15.75" customHeight="1">
      <c r="A183" s="43"/>
      <c r="B183" s="32"/>
      <c r="C183" s="32"/>
      <c r="D183" s="45"/>
      <c r="E183" s="45"/>
      <c r="F183" s="32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9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7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  <c r="BP183" s="45"/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  <c r="CC183" s="45"/>
      <c r="CD183" s="45"/>
      <c r="CE183" s="45"/>
      <c r="CF183" s="45"/>
      <c r="CG183" s="45"/>
      <c r="CH183" s="45"/>
      <c r="CI183" s="45"/>
      <c r="CJ183" s="45"/>
      <c r="CK183" s="45"/>
      <c r="CL183" s="45"/>
      <c r="CM183" s="45"/>
      <c r="CN183" s="45"/>
      <c r="CO183" s="45"/>
      <c r="CP183" s="45"/>
      <c r="CQ183" s="45"/>
      <c r="CR183" s="45"/>
      <c r="CS183" s="45"/>
      <c r="CT183" s="45"/>
      <c r="CU183" s="50"/>
      <c r="CV183" s="45"/>
      <c r="CW183" s="45"/>
      <c r="CX183" s="45"/>
      <c r="CY183" s="45"/>
      <c r="CZ183" s="45"/>
      <c r="DA183" s="45"/>
      <c r="DB183" s="45"/>
      <c r="DC183" s="45"/>
      <c r="DD183" s="45"/>
      <c r="DE183" s="45"/>
      <c r="DF183" s="45"/>
      <c r="DG183" s="45"/>
      <c r="DH183" s="45"/>
      <c r="DI183" s="45"/>
      <c r="DJ183" s="45"/>
      <c r="DK183" s="45"/>
      <c r="DL183" s="45"/>
      <c r="DM183" s="45"/>
      <c r="DN183" s="45"/>
      <c r="DO183" s="45"/>
      <c r="DP183" s="45"/>
      <c r="DQ183" s="45"/>
      <c r="DR183" s="45"/>
      <c r="DS183" s="45"/>
      <c r="DT183" s="45"/>
      <c r="DU183" s="45"/>
      <c r="DV183" s="45"/>
      <c r="DW183" s="45"/>
      <c r="DX183" s="45"/>
      <c r="DY183" s="45"/>
      <c r="DZ183" s="45"/>
      <c r="EA183" s="45"/>
      <c r="EB183" s="45"/>
      <c r="EC183" s="45"/>
      <c r="ED183" s="45"/>
      <c r="EE183" s="45"/>
      <c r="EF183" s="45"/>
      <c r="EG183" s="45"/>
      <c r="EH183" s="45"/>
      <c r="EI183" s="45"/>
      <c r="EJ183" s="45"/>
      <c r="EK183" s="45"/>
      <c r="EL183" s="45"/>
      <c r="EM183" s="45"/>
      <c r="EN183" s="45"/>
      <c r="EO183" s="45"/>
      <c r="EP183" s="45"/>
      <c r="EQ183" s="45"/>
      <c r="ER183" s="45"/>
      <c r="ES183" s="45"/>
      <c r="ET183" s="45"/>
      <c r="EU183" s="45"/>
      <c r="EV183" s="45"/>
      <c r="EW183" s="45"/>
      <c r="EX183" s="45"/>
      <c r="EY183" s="45"/>
      <c r="EZ183" s="45"/>
      <c r="FA183" s="45"/>
      <c r="FB183" s="45"/>
      <c r="FC183" s="45"/>
      <c r="FD183" s="45"/>
      <c r="FE183" s="45"/>
      <c r="FF183" s="45"/>
      <c r="FG183" s="45"/>
      <c r="FH183" s="45"/>
      <c r="FI183" s="45"/>
      <c r="FJ183" s="45"/>
      <c r="FK183" s="45"/>
      <c r="FL183" s="45"/>
      <c r="FM183" s="45"/>
      <c r="FN183" s="45"/>
      <c r="FO183" s="45"/>
      <c r="FP183" s="45"/>
      <c r="FQ183" s="45"/>
      <c r="FR183" s="45"/>
      <c r="FS183" s="45"/>
      <c r="FT183" s="45"/>
      <c r="FU183" s="45"/>
      <c r="FV183" s="45"/>
      <c r="FW183" s="45"/>
      <c r="FX183" s="32"/>
      <c r="FY183" s="32"/>
      <c r="FZ183" s="32"/>
      <c r="GA183" s="32"/>
      <c r="GB183" s="32"/>
      <c r="GC183" s="32"/>
      <c r="GD183" s="32"/>
      <c r="GE183" s="32"/>
      <c r="GF183" s="32"/>
      <c r="GG183" s="32"/>
      <c r="GH183" s="32"/>
      <c r="GI183" s="32"/>
    </row>
    <row r="184" ht="15.75" customHeight="1">
      <c r="A184" s="43"/>
      <c r="B184" s="32"/>
      <c r="C184" s="32"/>
      <c r="D184" s="45"/>
      <c r="E184" s="45"/>
      <c r="F184" s="32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9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7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  <c r="CC184" s="45"/>
      <c r="CD184" s="45"/>
      <c r="CE184" s="45"/>
      <c r="CF184" s="45"/>
      <c r="CG184" s="45"/>
      <c r="CH184" s="45"/>
      <c r="CI184" s="45"/>
      <c r="CJ184" s="45"/>
      <c r="CK184" s="45"/>
      <c r="CL184" s="45"/>
      <c r="CM184" s="45"/>
      <c r="CN184" s="45"/>
      <c r="CO184" s="45"/>
      <c r="CP184" s="45"/>
      <c r="CQ184" s="45"/>
      <c r="CR184" s="45"/>
      <c r="CS184" s="45"/>
      <c r="CT184" s="45"/>
      <c r="CU184" s="50"/>
      <c r="CV184" s="45"/>
      <c r="CW184" s="45"/>
      <c r="CX184" s="45"/>
      <c r="CY184" s="45"/>
      <c r="CZ184" s="45"/>
      <c r="DA184" s="45"/>
      <c r="DB184" s="45"/>
      <c r="DC184" s="45"/>
      <c r="DD184" s="45"/>
      <c r="DE184" s="45"/>
      <c r="DF184" s="45"/>
      <c r="DG184" s="45"/>
      <c r="DH184" s="45"/>
      <c r="DI184" s="45"/>
      <c r="DJ184" s="45"/>
      <c r="DK184" s="45"/>
      <c r="DL184" s="45"/>
      <c r="DM184" s="45"/>
      <c r="DN184" s="45"/>
      <c r="DO184" s="45"/>
      <c r="DP184" s="45"/>
      <c r="DQ184" s="45"/>
      <c r="DR184" s="45"/>
      <c r="DS184" s="45"/>
      <c r="DT184" s="45"/>
      <c r="DU184" s="45"/>
      <c r="DV184" s="45"/>
      <c r="DW184" s="45"/>
      <c r="DX184" s="45"/>
      <c r="DY184" s="45"/>
      <c r="DZ184" s="45"/>
      <c r="EA184" s="45"/>
      <c r="EB184" s="45"/>
      <c r="EC184" s="45"/>
      <c r="ED184" s="45"/>
      <c r="EE184" s="45"/>
      <c r="EF184" s="45"/>
      <c r="EG184" s="45"/>
      <c r="EH184" s="45"/>
      <c r="EI184" s="45"/>
      <c r="EJ184" s="45"/>
      <c r="EK184" s="45"/>
      <c r="EL184" s="45"/>
      <c r="EM184" s="45"/>
      <c r="EN184" s="45"/>
      <c r="EO184" s="45"/>
      <c r="EP184" s="45"/>
      <c r="EQ184" s="45"/>
      <c r="ER184" s="45"/>
      <c r="ES184" s="45"/>
      <c r="ET184" s="45"/>
      <c r="EU184" s="45"/>
      <c r="EV184" s="45"/>
      <c r="EW184" s="45"/>
      <c r="EX184" s="45"/>
      <c r="EY184" s="45"/>
      <c r="EZ184" s="45"/>
      <c r="FA184" s="45"/>
      <c r="FB184" s="45"/>
      <c r="FC184" s="45"/>
      <c r="FD184" s="45"/>
      <c r="FE184" s="45"/>
      <c r="FF184" s="45"/>
      <c r="FG184" s="45"/>
      <c r="FH184" s="45"/>
      <c r="FI184" s="45"/>
      <c r="FJ184" s="45"/>
      <c r="FK184" s="45"/>
      <c r="FL184" s="45"/>
      <c r="FM184" s="45"/>
      <c r="FN184" s="45"/>
      <c r="FO184" s="45"/>
      <c r="FP184" s="45"/>
      <c r="FQ184" s="45"/>
      <c r="FR184" s="45"/>
      <c r="FS184" s="45"/>
      <c r="FT184" s="45"/>
      <c r="FU184" s="45"/>
      <c r="FV184" s="45"/>
      <c r="FW184" s="45"/>
      <c r="FX184" s="32"/>
      <c r="FY184" s="32"/>
      <c r="FZ184" s="32"/>
      <c r="GA184" s="32"/>
      <c r="GB184" s="32"/>
      <c r="GC184" s="32"/>
      <c r="GD184" s="32"/>
      <c r="GE184" s="32"/>
      <c r="GF184" s="32"/>
      <c r="GG184" s="32"/>
      <c r="GH184" s="32"/>
      <c r="GI184" s="32"/>
    </row>
    <row r="185" ht="15.75" customHeight="1">
      <c r="A185" s="43"/>
      <c r="B185" s="32"/>
      <c r="C185" s="32"/>
      <c r="D185" s="45"/>
      <c r="E185" s="45"/>
      <c r="F185" s="32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9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7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/>
      <c r="CG185" s="45"/>
      <c r="CH185" s="45"/>
      <c r="CI185" s="45"/>
      <c r="CJ185" s="45"/>
      <c r="CK185" s="45"/>
      <c r="CL185" s="45"/>
      <c r="CM185" s="45"/>
      <c r="CN185" s="45"/>
      <c r="CO185" s="45"/>
      <c r="CP185" s="45"/>
      <c r="CQ185" s="45"/>
      <c r="CR185" s="45"/>
      <c r="CS185" s="45"/>
      <c r="CT185" s="45"/>
      <c r="CU185" s="50"/>
      <c r="CV185" s="45"/>
      <c r="CW185" s="45"/>
      <c r="CX185" s="45"/>
      <c r="CY185" s="45"/>
      <c r="CZ185" s="45"/>
      <c r="DA185" s="45"/>
      <c r="DB185" s="45"/>
      <c r="DC185" s="45"/>
      <c r="DD185" s="45"/>
      <c r="DE185" s="45"/>
      <c r="DF185" s="45"/>
      <c r="DG185" s="45"/>
      <c r="DH185" s="45"/>
      <c r="DI185" s="45"/>
      <c r="DJ185" s="45"/>
      <c r="DK185" s="45"/>
      <c r="DL185" s="45"/>
      <c r="DM185" s="45"/>
      <c r="DN185" s="45"/>
      <c r="DO185" s="45"/>
      <c r="DP185" s="45"/>
      <c r="DQ185" s="45"/>
      <c r="DR185" s="45"/>
      <c r="DS185" s="45"/>
      <c r="DT185" s="45"/>
      <c r="DU185" s="45"/>
      <c r="DV185" s="45"/>
      <c r="DW185" s="45"/>
      <c r="DX185" s="45"/>
      <c r="DY185" s="45"/>
      <c r="DZ185" s="45"/>
      <c r="EA185" s="45"/>
      <c r="EB185" s="45"/>
      <c r="EC185" s="45"/>
      <c r="ED185" s="45"/>
      <c r="EE185" s="45"/>
      <c r="EF185" s="45"/>
      <c r="EG185" s="45"/>
      <c r="EH185" s="45"/>
      <c r="EI185" s="45"/>
      <c r="EJ185" s="45"/>
      <c r="EK185" s="45"/>
      <c r="EL185" s="45"/>
      <c r="EM185" s="45"/>
      <c r="EN185" s="45"/>
      <c r="EO185" s="45"/>
      <c r="EP185" s="45"/>
      <c r="EQ185" s="45"/>
      <c r="ER185" s="45"/>
      <c r="ES185" s="45"/>
      <c r="ET185" s="45"/>
      <c r="EU185" s="45"/>
      <c r="EV185" s="45"/>
      <c r="EW185" s="45"/>
      <c r="EX185" s="45"/>
      <c r="EY185" s="45"/>
      <c r="EZ185" s="45"/>
      <c r="FA185" s="45"/>
      <c r="FB185" s="45"/>
      <c r="FC185" s="45"/>
      <c r="FD185" s="45"/>
      <c r="FE185" s="45"/>
      <c r="FF185" s="45"/>
      <c r="FG185" s="45"/>
      <c r="FH185" s="45"/>
      <c r="FI185" s="45"/>
      <c r="FJ185" s="45"/>
      <c r="FK185" s="45"/>
      <c r="FL185" s="45"/>
      <c r="FM185" s="45"/>
      <c r="FN185" s="45"/>
      <c r="FO185" s="45"/>
      <c r="FP185" s="45"/>
      <c r="FQ185" s="45"/>
      <c r="FR185" s="45"/>
      <c r="FS185" s="45"/>
      <c r="FT185" s="45"/>
      <c r="FU185" s="45"/>
      <c r="FV185" s="45"/>
      <c r="FW185" s="45"/>
      <c r="FX185" s="32"/>
      <c r="FY185" s="32"/>
      <c r="FZ185" s="32"/>
      <c r="GA185" s="32"/>
      <c r="GB185" s="32"/>
      <c r="GC185" s="32"/>
      <c r="GD185" s="32"/>
      <c r="GE185" s="32"/>
      <c r="GF185" s="32"/>
      <c r="GG185" s="32"/>
      <c r="GH185" s="32"/>
      <c r="GI185" s="32"/>
    </row>
    <row r="186" ht="15.75" customHeight="1">
      <c r="A186" s="43"/>
      <c r="B186" s="32"/>
      <c r="C186" s="32"/>
      <c r="D186" s="45"/>
      <c r="E186" s="45"/>
      <c r="F186" s="32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9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7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5"/>
      <c r="CO186" s="45"/>
      <c r="CP186" s="45"/>
      <c r="CQ186" s="45"/>
      <c r="CR186" s="45"/>
      <c r="CS186" s="45"/>
      <c r="CT186" s="45"/>
      <c r="CU186" s="50"/>
      <c r="CV186" s="45"/>
      <c r="CW186" s="45"/>
      <c r="CX186" s="45"/>
      <c r="CY186" s="45"/>
      <c r="CZ186" s="45"/>
      <c r="DA186" s="45"/>
      <c r="DB186" s="45"/>
      <c r="DC186" s="45"/>
      <c r="DD186" s="45"/>
      <c r="DE186" s="45"/>
      <c r="DF186" s="45"/>
      <c r="DG186" s="45"/>
      <c r="DH186" s="45"/>
      <c r="DI186" s="45"/>
      <c r="DJ186" s="45"/>
      <c r="DK186" s="45"/>
      <c r="DL186" s="45"/>
      <c r="DM186" s="45"/>
      <c r="DN186" s="45"/>
      <c r="DO186" s="45"/>
      <c r="DP186" s="45"/>
      <c r="DQ186" s="45"/>
      <c r="DR186" s="45"/>
      <c r="DS186" s="45"/>
      <c r="DT186" s="45"/>
      <c r="DU186" s="45"/>
      <c r="DV186" s="45"/>
      <c r="DW186" s="45"/>
      <c r="DX186" s="45"/>
      <c r="DY186" s="45"/>
      <c r="DZ186" s="45"/>
      <c r="EA186" s="45"/>
      <c r="EB186" s="45"/>
      <c r="EC186" s="45"/>
      <c r="ED186" s="45"/>
      <c r="EE186" s="45"/>
      <c r="EF186" s="45"/>
      <c r="EG186" s="45"/>
      <c r="EH186" s="45"/>
      <c r="EI186" s="45"/>
      <c r="EJ186" s="45"/>
      <c r="EK186" s="45"/>
      <c r="EL186" s="45"/>
      <c r="EM186" s="45"/>
      <c r="EN186" s="45"/>
      <c r="EO186" s="45"/>
      <c r="EP186" s="45"/>
      <c r="EQ186" s="45"/>
      <c r="ER186" s="45"/>
      <c r="ES186" s="45"/>
      <c r="ET186" s="45"/>
      <c r="EU186" s="45"/>
      <c r="EV186" s="45"/>
      <c r="EW186" s="45"/>
      <c r="EX186" s="45"/>
      <c r="EY186" s="45"/>
      <c r="EZ186" s="45"/>
      <c r="FA186" s="45"/>
      <c r="FB186" s="45"/>
      <c r="FC186" s="45"/>
      <c r="FD186" s="45"/>
      <c r="FE186" s="45"/>
      <c r="FF186" s="45"/>
      <c r="FG186" s="45"/>
      <c r="FH186" s="45"/>
      <c r="FI186" s="45"/>
      <c r="FJ186" s="45"/>
      <c r="FK186" s="45"/>
      <c r="FL186" s="45"/>
      <c r="FM186" s="45"/>
      <c r="FN186" s="45"/>
      <c r="FO186" s="45"/>
      <c r="FP186" s="45"/>
      <c r="FQ186" s="45"/>
      <c r="FR186" s="45"/>
      <c r="FS186" s="45"/>
      <c r="FT186" s="45"/>
      <c r="FU186" s="45"/>
      <c r="FV186" s="45"/>
      <c r="FW186" s="45"/>
      <c r="FX186" s="32"/>
      <c r="FY186" s="32"/>
      <c r="FZ186" s="32"/>
      <c r="GA186" s="32"/>
      <c r="GB186" s="32"/>
      <c r="GC186" s="32"/>
      <c r="GD186" s="32"/>
      <c r="GE186" s="32"/>
      <c r="GF186" s="32"/>
      <c r="GG186" s="32"/>
      <c r="GH186" s="32"/>
      <c r="GI186" s="32"/>
    </row>
    <row r="187" ht="15.75" customHeight="1">
      <c r="A187" s="43"/>
      <c r="B187" s="32"/>
      <c r="C187" s="32"/>
      <c r="D187" s="45"/>
      <c r="E187" s="45"/>
      <c r="F187" s="32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9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7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/>
      <c r="CG187" s="45"/>
      <c r="CH187" s="45"/>
      <c r="CI187" s="45"/>
      <c r="CJ187" s="45"/>
      <c r="CK187" s="45"/>
      <c r="CL187" s="45"/>
      <c r="CM187" s="45"/>
      <c r="CN187" s="45"/>
      <c r="CO187" s="45"/>
      <c r="CP187" s="45"/>
      <c r="CQ187" s="45"/>
      <c r="CR187" s="45"/>
      <c r="CS187" s="45"/>
      <c r="CT187" s="45"/>
      <c r="CU187" s="50"/>
      <c r="CV187" s="45"/>
      <c r="CW187" s="45"/>
      <c r="CX187" s="45"/>
      <c r="CY187" s="45"/>
      <c r="CZ187" s="45"/>
      <c r="DA187" s="45"/>
      <c r="DB187" s="45"/>
      <c r="DC187" s="45"/>
      <c r="DD187" s="45"/>
      <c r="DE187" s="45"/>
      <c r="DF187" s="45"/>
      <c r="DG187" s="45"/>
      <c r="DH187" s="45"/>
      <c r="DI187" s="45"/>
      <c r="DJ187" s="45"/>
      <c r="DK187" s="45"/>
      <c r="DL187" s="45"/>
      <c r="DM187" s="45"/>
      <c r="DN187" s="45"/>
      <c r="DO187" s="45"/>
      <c r="DP187" s="45"/>
      <c r="DQ187" s="45"/>
      <c r="DR187" s="45"/>
      <c r="DS187" s="45"/>
      <c r="DT187" s="45"/>
      <c r="DU187" s="45"/>
      <c r="DV187" s="45"/>
      <c r="DW187" s="45"/>
      <c r="DX187" s="45"/>
      <c r="DY187" s="45"/>
      <c r="DZ187" s="45"/>
      <c r="EA187" s="45"/>
      <c r="EB187" s="45"/>
      <c r="EC187" s="45"/>
      <c r="ED187" s="45"/>
      <c r="EE187" s="45"/>
      <c r="EF187" s="45"/>
      <c r="EG187" s="45"/>
      <c r="EH187" s="45"/>
      <c r="EI187" s="45"/>
      <c r="EJ187" s="45"/>
      <c r="EK187" s="45"/>
      <c r="EL187" s="45"/>
      <c r="EM187" s="45"/>
      <c r="EN187" s="45"/>
      <c r="EO187" s="45"/>
      <c r="EP187" s="45"/>
      <c r="EQ187" s="45"/>
      <c r="ER187" s="45"/>
      <c r="ES187" s="45"/>
      <c r="ET187" s="45"/>
      <c r="EU187" s="45"/>
      <c r="EV187" s="45"/>
      <c r="EW187" s="45"/>
      <c r="EX187" s="45"/>
      <c r="EY187" s="45"/>
      <c r="EZ187" s="45"/>
      <c r="FA187" s="45"/>
      <c r="FB187" s="45"/>
      <c r="FC187" s="45"/>
      <c r="FD187" s="45"/>
      <c r="FE187" s="45"/>
      <c r="FF187" s="45"/>
      <c r="FG187" s="45"/>
      <c r="FH187" s="45"/>
      <c r="FI187" s="45"/>
      <c r="FJ187" s="45"/>
      <c r="FK187" s="45"/>
      <c r="FL187" s="45"/>
      <c r="FM187" s="45"/>
      <c r="FN187" s="45"/>
      <c r="FO187" s="45"/>
      <c r="FP187" s="45"/>
      <c r="FQ187" s="45"/>
      <c r="FR187" s="45"/>
      <c r="FS187" s="45"/>
      <c r="FT187" s="45"/>
      <c r="FU187" s="45"/>
      <c r="FV187" s="45"/>
      <c r="FW187" s="45"/>
      <c r="FX187" s="32"/>
      <c r="FY187" s="32"/>
      <c r="FZ187" s="32"/>
      <c r="GA187" s="32"/>
      <c r="GB187" s="32"/>
      <c r="GC187" s="32"/>
      <c r="GD187" s="32"/>
      <c r="GE187" s="32"/>
      <c r="GF187" s="32"/>
      <c r="GG187" s="32"/>
      <c r="GH187" s="32"/>
      <c r="GI187" s="32"/>
    </row>
    <row r="188" ht="15.75" customHeight="1">
      <c r="A188" s="43"/>
      <c r="B188" s="32"/>
      <c r="C188" s="32"/>
      <c r="D188" s="45"/>
      <c r="E188" s="45"/>
      <c r="F188" s="32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9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7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  <c r="CI188" s="45"/>
      <c r="CJ188" s="45"/>
      <c r="CK188" s="45"/>
      <c r="CL188" s="45"/>
      <c r="CM188" s="45"/>
      <c r="CN188" s="45"/>
      <c r="CO188" s="45"/>
      <c r="CP188" s="45"/>
      <c r="CQ188" s="45"/>
      <c r="CR188" s="45"/>
      <c r="CS188" s="45"/>
      <c r="CT188" s="45"/>
      <c r="CU188" s="50"/>
      <c r="CV188" s="45"/>
      <c r="CW188" s="45"/>
      <c r="CX188" s="45"/>
      <c r="CY188" s="45"/>
      <c r="CZ188" s="45"/>
      <c r="DA188" s="45"/>
      <c r="DB188" s="45"/>
      <c r="DC188" s="45"/>
      <c r="DD188" s="45"/>
      <c r="DE188" s="45"/>
      <c r="DF188" s="45"/>
      <c r="DG188" s="45"/>
      <c r="DH188" s="45"/>
      <c r="DI188" s="45"/>
      <c r="DJ188" s="45"/>
      <c r="DK188" s="45"/>
      <c r="DL188" s="45"/>
      <c r="DM188" s="45"/>
      <c r="DN188" s="45"/>
      <c r="DO188" s="45"/>
      <c r="DP188" s="45"/>
      <c r="DQ188" s="45"/>
      <c r="DR188" s="45"/>
      <c r="DS188" s="45"/>
      <c r="DT188" s="45"/>
      <c r="DU188" s="45"/>
      <c r="DV188" s="45"/>
      <c r="DW188" s="45"/>
      <c r="DX188" s="45"/>
      <c r="DY188" s="45"/>
      <c r="DZ188" s="45"/>
      <c r="EA188" s="45"/>
      <c r="EB188" s="45"/>
      <c r="EC188" s="45"/>
      <c r="ED188" s="45"/>
      <c r="EE188" s="45"/>
      <c r="EF188" s="45"/>
      <c r="EG188" s="45"/>
      <c r="EH188" s="45"/>
      <c r="EI188" s="45"/>
      <c r="EJ188" s="45"/>
      <c r="EK188" s="45"/>
      <c r="EL188" s="45"/>
      <c r="EM188" s="45"/>
      <c r="EN188" s="45"/>
      <c r="EO188" s="45"/>
      <c r="EP188" s="45"/>
      <c r="EQ188" s="45"/>
      <c r="ER188" s="45"/>
      <c r="ES188" s="45"/>
      <c r="ET188" s="45"/>
      <c r="EU188" s="45"/>
      <c r="EV188" s="45"/>
      <c r="EW188" s="45"/>
      <c r="EX188" s="45"/>
      <c r="EY188" s="45"/>
      <c r="EZ188" s="45"/>
      <c r="FA188" s="45"/>
      <c r="FB188" s="45"/>
      <c r="FC188" s="45"/>
      <c r="FD188" s="45"/>
      <c r="FE188" s="45"/>
      <c r="FF188" s="45"/>
      <c r="FG188" s="45"/>
      <c r="FH188" s="45"/>
      <c r="FI188" s="45"/>
      <c r="FJ188" s="45"/>
      <c r="FK188" s="45"/>
      <c r="FL188" s="45"/>
      <c r="FM188" s="45"/>
      <c r="FN188" s="45"/>
      <c r="FO188" s="45"/>
      <c r="FP188" s="45"/>
      <c r="FQ188" s="45"/>
      <c r="FR188" s="45"/>
      <c r="FS188" s="45"/>
      <c r="FT188" s="45"/>
      <c r="FU188" s="45"/>
      <c r="FV188" s="45"/>
      <c r="FW188" s="45"/>
      <c r="FX188" s="32"/>
      <c r="FY188" s="32"/>
      <c r="FZ188" s="32"/>
      <c r="GA188" s="32"/>
      <c r="GB188" s="32"/>
      <c r="GC188" s="32"/>
      <c r="GD188" s="32"/>
      <c r="GE188" s="32"/>
      <c r="GF188" s="32"/>
      <c r="GG188" s="32"/>
      <c r="GH188" s="32"/>
      <c r="GI188" s="32"/>
    </row>
    <row r="189" ht="15.75" customHeight="1">
      <c r="A189" s="43"/>
      <c r="B189" s="32"/>
      <c r="C189" s="32"/>
      <c r="D189" s="45"/>
      <c r="E189" s="45"/>
      <c r="F189" s="32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9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7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/>
      <c r="CC189" s="45"/>
      <c r="CD189" s="45"/>
      <c r="CE189" s="45"/>
      <c r="CF189" s="45"/>
      <c r="CG189" s="45"/>
      <c r="CH189" s="45"/>
      <c r="CI189" s="45"/>
      <c r="CJ189" s="45"/>
      <c r="CK189" s="45"/>
      <c r="CL189" s="45"/>
      <c r="CM189" s="45"/>
      <c r="CN189" s="45"/>
      <c r="CO189" s="45"/>
      <c r="CP189" s="45"/>
      <c r="CQ189" s="45"/>
      <c r="CR189" s="45"/>
      <c r="CS189" s="45"/>
      <c r="CT189" s="45"/>
      <c r="CU189" s="50"/>
      <c r="CV189" s="45"/>
      <c r="CW189" s="45"/>
      <c r="CX189" s="45"/>
      <c r="CY189" s="45"/>
      <c r="CZ189" s="45"/>
      <c r="DA189" s="45"/>
      <c r="DB189" s="45"/>
      <c r="DC189" s="45"/>
      <c r="DD189" s="45"/>
      <c r="DE189" s="45"/>
      <c r="DF189" s="45"/>
      <c r="DG189" s="45"/>
      <c r="DH189" s="45"/>
      <c r="DI189" s="45"/>
      <c r="DJ189" s="45"/>
      <c r="DK189" s="45"/>
      <c r="DL189" s="45"/>
      <c r="DM189" s="45"/>
      <c r="DN189" s="45"/>
      <c r="DO189" s="45"/>
      <c r="DP189" s="45"/>
      <c r="DQ189" s="45"/>
      <c r="DR189" s="45"/>
      <c r="DS189" s="45"/>
      <c r="DT189" s="45"/>
      <c r="DU189" s="45"/>
      <c r="DV189" s="45"/>
      <c r="DW189" s="45"/>
      <c r="DX189" s="45"/>
      <c r="DY189" s="45"/>
      <c r="DZ189" s="45"/>
      <c r="EA189" s="45"/>
      <c r="EB189" s="45"/>
      <c r="EC189" s="45"/>
      <c r="ED189" s="45"/>
      <c r="EE189" s="45"/>
      <c r="EF189" s="45"/>
      <c r="EG189" s="45"/>
      <c r="EH189" s="45"/>
      <c r="EI189" s="45"/>
      <c r="EJ189" s="45"/>
      <c r="EK189" s="45"/>
      <c r="EL189" s="45"/>
      <c r="EM189" s="45"/>
      <c r="EN189" s="45"/>
      <c r="EO189" s="45"/>
      <c r="EP189" s="45"/>
      <c r="EQ189" s="45"/>
      <c r="ER189" s="45"/>
      <c r="ES189" s="45"/>
      <c r="ET189" s="45"/>
      <c r="EU189" s="45"/>
      <c r="EV189" s="45"/>
      <c r="EW189" s="45"/>
      <c r="EX189" s="45"/>
      <c r="EY189" s="45"/>
      <c r="EZ189" s="45"/>
      <c r="FA189" s="45"/>
      <c r="FB189" s="45"/>
      <c r="FC189" s="45"/>
      <c r="FD189" s="45"/>
      <c r="FE189" s="45"/>
      <c r="FF189" s="45"/>
      <c r="FG189" s="45"/>
      <c r="FH189" s="45"/>
      <c r="FI189" s="45"/>
      <c r="FJ189" s="45"/>
      <c r="FK189" s="45"/>
      <c r="FL189" s="45"/>
      <c r="FM189" s="45"/>
      <c r="FN189" s="45"/>
      <c r="FO189" s="45"/>
      <c r="FP189" s="45"/>
      <c r="FQ189" s="45"/>
      <c r="FR189" s="45"/>
      <c r="FS189" s="45"/>
      <c r="FT189" s="45"/>
      <c r="FU189" s="45"/>
      <c r="FV189" s="45"/>
      <c r="FW189" s="45"/>
      <c r="FX189" s="32"/>
      <c r="FY189" s="32"/>
      <c r="FZ189" s="32"/>
      <c r="GA189" s="32"/>
      <c r="GB189" s="32"/>
      <c r="GC189" s="32"/>
      <c r="GD189" s="32"/>
      <c r="GE189" s="32"/>
      <c r="GF189" s="32"/>
      <c r="GG189" s="32"/>
      <c r="GH189" s="32"/>
      <c r="GI189" s="32"/>
    </row>
    <row r="190" ht="15.75" customHeight="1">
      <c r="A190" s="43"/>
      <c r="B190" s="32"/>
      <c r="C190" s="32"/>
      <c r="D190" s="45"/>
      <c r="E190" s="45"/>
      <c r="F190" s="32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9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7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  <c r="BP190" s="45"/>
      <c r="BQ190" s="45"/>
      <c r="BR190" s="45"/>
      <c r="BS190" s="45"/>
      <c r="BT190" s="45"/>
      <c r="BU190" s="45"/>
      <c r="BV190" s="45"/>
      <c r="BW190" s="45"/>
      <c r="BX190" s="45"/>
      <c r="BY190" s="45"/>
      <c r="BZ190" s="45"/>
      <c r="CA190" s="45"/>
      <c r="CB190" s="45"/>
      <c r="CC190" s="45"/>
      <c r="CD190" s="45"/>
      <c r="CE190" s="45"/>
      <c r="CF190" s="45"/>
      <c r="CG190" s="45"/>
      <c r="CH190" s="45"/>
      <c r="CI190" s="45"/>
      <c r="CJ190" s="45"/>
      <c r="CK190" s="45"/>
      <c r="CL190" s="45"/>
      <c r="CM190" s="45"/>
      <c r="CN190" s="45"/>
      <c r="CO190" s="45"/>
      <c r="CP190" s="45"/>
      <c r="CQ190" s="45"/>
      <c r="CR190" s="45"/>
      <c r="CS190" s="45"/>
      <c r="CT190" s="45"/>
      <c r="CU190" s="50"/>
      <c r="CV190" s="45"/>
      <c r="CW190" s="45"/>
      <c r="CX190" s="45"/>
      <c r="CY190" s="45"/>
      <c r="CZ190" s="45"/>
      <c r="DA190" s="45"/>
      <c r="DB190" s="45"/>
      <c r="DC190" s="45"/>
      <c r="DD190" s="45"/>
      <c r="DE190" s="45"/>
      <c r="DF190" s="45"/>
      <c r="DG190" s="45"/>
      <c r="DH190" s="45"/>
      <c r="DI190" s="45"/>
      <c r="DJ190" s="45"/>
      <c r="DK190" s="45"/>
      <c r="DL190" s="45"/>
      <c r="DM190" s="45"/>
      <c r="DN190" s="45"/>
      <c r="DO190" s="45"/>
      <c r="DP190" s="45"/>
      <c r="DQ190" s="45"/>
      <c r="DR190" s="45"/>
      <c r="DS190" s="45"/>
      <c r="DT190" s="45"/>
      <c r="DU190" s="45"/>
      <c r="DV190" s="45"/>
      <c r="DW190" s="45"/>
      <c r="DX190" s="45"/>
      <c r="DY190" s="45"/>
      <c r="DZ190" s="45"/>
      <c r="EA190" s="45"/>
      <c r="EB190" s="45"/>
      <c r="EC190" s="45"/>
      <c r="ED190" s="45"/>
      <c r="EE190" s="45"/>
      <c r="EF190" s="45"/>
      <c r="EG190" s="45"/>
      <c r="EH190" s="45"/>
      <c r="EI190" s="45"/>
      <c r="EJ190" s="45"/>
      <c r="EK190" s="45"/>
      <c r="EL190" s="45"/>
      <c r="EM190" s="45"/>
      <c r="EN190" s="45"/>
      <c r="EO190" s="45"/>
      <c r="EP190" s="45"/>
      <c r="EQ190" s="45"/>
      <c r="ER190" s="45"/>
      <c r="ES190" s="45"/>
      <c r="ET190" s="45"/>
      <c r="EU190" s="45"/>
      <c r="EV190" s="45"/>
      <c r="EW190" s="45"/>
      <c r="EX190" s="45"/>
      <c r="EY190" s="45"/>
      <c r="EZ190" s="45"/>
      <c r="FA190" s="45"/>
      <c r="FB190" s="45"/>
      <c r="FC190" s="45"/>
      <c r="FD190" s="45"/>
      <c r="FE190" s="45"/>
      <c r="FF190" s="45"/>
      <c r="FG190" s="45"/>
      <c r="FH190" s="45"/>
      <c r="FI190" s="45"/>
      <c r="FJ190" s="45"/>
      <c r="FK190" s="45"/>
      <c r="FL190" s="45"/>
      <c r="FM190" s="45"/>
      <c r="FN190" s="45"/>
      <c r="FO190" s="45"/>
      <c r="FP190" s="45"/>
      <c r="FQ190" s="45"/>
      <c r="FR190" s="45"/>
      <c r="FS190" s="45"/>
      <c r="FT190" s="45"/>
      <c r="FU190" s="45"/>
      <c r="FV190" s="45"/>
      <c r="FW190" s="45"/>
      <c r="FX190" s="32"/>
      <c r="FY190" s="32"/>
      <c r="FZ190" s="32"/>
      <c r="GA190" s="32"/>
      <c r="GB190" s="32"/>
      <c r="GC190" s="32"/>
      <c r="GD190" s="32"/>
      <c r="GE190" s="32"/>
      <c r="GF190" s="32"/>
      <c r="GG190" s="32"/>
      <c r="GH190" s="32"/>
      <c r="GI190" s="32"/>
    </row>
    <row r="191" ht="15.75" customHeight="1">
      <c r="A191" s="43"/>
      <c r="B191" s="32"/>
      <c r="C191" s="32"/>
      <c r="D191" s="45"/>
      <c r="E191" s="45"/>
      <c r="F191" s="32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9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7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  <c r="BP191" s="45"/>
      <c r="BQ191" s="45"/>
      <c r="BR191" s="45"/>
      <c r="BS191" s="45"/>
      <c r="BT191" s="45"/>
      <c r="BU191" s="45"/>
      <c r="BV191" s="45"/>
      <c r="BW191" s="45"/>
      <c r="BX191" s="45"/>
      <c r="BY191" s="45"/>
      <c r="BZ191" s="45"/>
      <c r="CA191" s="45"/>
      <c r="CB191" s="45"/>
      <c r="CC191" s="45"/>
      <c r="CD191" s="45"/>
      <c r="CE191" s="45"/>
      <c r="CF191" s="45"/>
      <c r="CG191" s="45"/>
      <c r="CH191" s="45"/>
      <c r="CI191" s="45"/>
      <c r="CJ191" s="45"/>
      <c r="CK191" s="45"/>
      <c r="CL191" s="45"/>
      <c r="CM191" s="45"/>
      <c r="CN191" s="45"/>
      <c r="CO191" s="45"/>
      <c r="CP191" s="45"/>
      <c r="CQ191" s="45"/>
      <c r="CR191" s="45"/>
      <c r="CS191" s="45"/>
      <c r="CT191" s="45"/>
      <c r="CU191" s="50"/>
      <c r="CV191" s="45"/>
      <c r="CW191" s="45"/>
      <c r="CX191" s="45"/>
      <c r="CY191" s="45"/>
      <c r="CZ191" s="45"/>
      <c r="DA191" s="45"/>
      <c r="DB191" s="45"/>
      <c r="DC191" s="45"/>
      <c r="DD191" s="45"/>
      <c r="DE191" s="45"/>
      <c r="DF191" s="45"/>
      <c r="DG191" s="45"/>
      <c r="DH191" s="45"/>
      <c r="DI191" s="45"/>
      <c r="DJ191" s="45"/>
      <c r="DK191" s="45"/>
      <c r="DL191" s="45"/>
      <c r="DM191" s="45"/>
      <c r="DN191" s="45"/>
      <c r="DO191" s="45"/>
      <c r="DP191" s="45"/>
      <c r="DQ191" s="45"/>
      <c r="DR191" s="45"/>
      <c r="DS191" s="45"/>
      <c r="DT191" s="45"/>
      <c r="DU191" s="45"/>
      <c r="DV191" s="45"/>
      <c r="DW191" s="45"/>
      <c r="DX191" s="45"/>
      <c r="DY191" s="45"/>
      <c r="DZ191" s="45"/>
      <c r="EA191" s="45"/>
      <c r="EB191" s="45"/>
      <c r="EC191" s="45"/>
      <c r="ED191" s="45"/>
      <c r="EE191" s="45"/>
      <c r="EF191" s="45"/>
      <c r="EG191" s="45"/>
      <c r="EH191" s="45"/>
      <c r="EI191" s="45"/>
      <c r="EJ191" s="45"/>
      <c r="EK191" s="45"/>
      <c r="EL191" s="45"/>
      <c r="EM191" s="45"/>
      <c r="EN191" s="45"/>
      <c r="EO191" s="45"/>
      <c r="EP191" s="45"/>
      <c r="EQ191" s="45"/>
      <c r="ER191" s="45"/>
      <c r="ES191" s="45"/>
      <c r="ET191" s="45"/>
      <c r="EU191" s="45"/>
      <c r="EV191" s="45"/>
      <c r="EW191" s="45"/>
      <c r="EX191" s="45"/>
      <c r="EY191" s="45"/>
      <c r="EZ191" s="45"/>
      <c r="FA191" s="45"/>
      <c r="FB191" s="45"/>
      <c r="FC191" s="45"/>
      <c r="FD191" s="45"/>
      <c r="FE191" s="45"/>
      <c r="FF191" s="45"/>
      <c r="FG191" s="45"/>
      <c r="FH191" s="45"/>
      <c r="FI191" s="45"/>
      <c r="FJ191" s="45"/>
      <c r="FK191" s="45"/>
      <c r="FL191" s="45"/>
      <c r="FM191" s="45"/>
      <c r="FN191" s="45"/>
      <c r="FO191" s="45"/>
      <c r="FP191" s="45"/>
      <c r="FQ191" s="45"/>
      <c r="FR191" s="45"/>
      <c r="FS191" s="45"/>
      <c r="FT191" s="45"/>
      <c r="FU191" s="45"/>
      <c r="FV191" s="45"/>
      <c r="FW191" s="45"/>
      <c r="FX191" s="32"/>
      <c r="FY191" s="32"/>
      <c r="FZ191" s="32"/>
      <c r="GA191" s="32"/>
      <c r="GB191" s="32"/>
      <c r="GC191" s="32"/>
      <c r="GD191" s="32"/>
      <c r="GE191" s="32"/>
      <c r="GF191" s="32"/>
      <c r="GG191" s="32"/>
      <c r="GH191" s="32"/>
      <c r="GI191" s="32"/>
    </row>
    <row r="192" ht="15.75" customHeight="1">
      <c r="A192" s="43"/>
      <c r="B192" s="32"/>
      <c r="C192" s="32"/>
      <c r="D192" s="45"/>
      <c r="E192" s="45"/>
      <c r="F192" s="32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9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7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  <c r="CC192" s="45"/>
      <c r="CD192" s="45"/>
      <c r="CE192" s="45"/>
      <c r="CF192" s="45"/>
      <c r="CG192" s="45"/>
      <c r="CH192" s="45"/>
      <c r="CI192" s="45"/>
      <c r="CJ192" s="45"/>
      <c r="CK192" s="45"/>
      <c r="CL192" s="45"/>
      <c r="CM192" s="45"/>
      <c r="CN192" s="45"/>
      <c r="CO192" s="45"/>
      <c r="CP192" s="45"/>
      <c r="CQ192" s="45"/>
      <c r="CR192" s="45"/>
      <c r="CS192" s="45"/>
      <c r="CT192" s="45"/>
      <c r="CU192" s="50"/>
      <c r="CV192" s="45"/>
      <c r="CW192" s="45"/>
      <c r="CX192" s="45"/>
      <c r="CY192" s="45"/>
      <c r="CZ192" s="45"/>
      <c r="DA192" s="45"/>
      <c r="DB192" s="45"/>
      <c r="DC192" s="45"/>
      <c r="DD192" s="45"/>
      <c r="DE192" s="45"/>
      <c r="DF192" s="45"/>
      <c r="DG192" s="45"/>
      <c r="DH192" s="45"/>
      <c r="DI192" s="45"/>
      <c r="DJ192" s="45"/>
      <c r="DK192" s="45"/>
      <c r="DL192" s="45"/>
      <c r="DM192" s="45"/>
      <c r="DN192" s="45"/>
      <c r="DO192" s="45"/>
      <c r="DP192" s="45"/>
      <c r="DQ192" s="45"/>
      <c r="DR192" s="45"/>
      <c r="DS192" s="45"/>
      <c r="DT192" s="45"/>
      <c r="DU192" s="45"/>
      <c r="DV192" s="45"/>
      <c r="DW192" s="45"/>
      <c r="DX192" s="45"/>
      <c r="DY192" s="45"/>
      <c r="DZ192" s="45"/>
      <c r="EA192" s="45"/>
      <c r="EB192" s="45"/>
      <c r="EC192" s="45"/>
      <c r="ED192" s="45"/>
      <c r="EE192" s="45"/>
      <c r="EF192" s="45"/>
      <c r="EG192" s="45"/>
      <c r="EH192" s="45"/>
      <c r="EI192" s="45"/>
      <c r="EJ192" s="45"/>
      <c r="EK192" s="45"/>
      <c r="EL192" s="45"/>
      <c r="EM192" s="45"/>
      <c r="EN192" s="45"/>
      <c r="EO192" s="45"/>
      <c r="EP192" s="45"/>
      <c r="EQ192" s="45"/>
      <c r="ER192" s="45"/>
      <c r="ES192" s="45"/>
      <c r="ET192" s="45"/>
      <c r="EU192" s="45"/>
      <c r="EV192" s="45"/>
      <c r="EW192" s="45"/>
      <c r="EX192" s="45"/>
      <c r="EY192" s="45"/>
      <c r="EZ192" s="45"/>
      <c r="FA192" s="45"/>
      <c r="FB192" s="45"/>
      <c r="FC192" s="45"/>
      <c r="FD192" s="45"/>
      <c r="FE192" s="45"/>
      <c r="FF192" s="45"/>
      <c r="FG192" s="45"/>
      <c r="FH192" s="45"/>
      <c r="FI192" s="45"/>
      <c r="FJ192" s="45"/>
      <c r="FK192" s="45"/>
      <c r="FL192" s="45"/>
      <c r="FM192" s="45"/>
      <c r="FN192" s="45"/>
      <c r="FO192" s="45"/>
      <c r="FP192" s="45"/>
      <c r="FQ192" s="45"/>
      <c r="FR192" s="45"/>
      <c r="FS192" s="45"/>
      <c r="FT192" s="45"/>
      <c r="FU192" s="45"/>
      <c r="FV192" s="45"/>
      <c r="FW192" s="45"/>
      <c r="FX192" s="32"/>
      <c r="FY192" s="32"/>
      <c r="FZ192" s="32"/>
      <c r="GA192" s="32"/>
      <c r="GB192" s="32"/>
      <c r="GC192" s="32"/>
      <c r="GD192" s="32"/>
      <c r="GE192" s="32"/>
      <c r="GF192" s="32"/>
      <c r="GG192" s="32"/>
      <c r="GH192" s="32"/>
      <c r="GI192" s="32"/>
    </row>
    <row r="193" ht="15.75" customHeight="1">
      <c r="A193" s="43"/>
      <c r="B193" s="32"/>
      <c r="C193" s="32"/>
      <c r="D193" s="45"/>
      <c r="E193" s="45"/>
      <c r="F193" s="32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9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7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  <c r="CC193" s="45"/>
      <c r="CD193" s="45"/>
      <c r="CE193" s="45"/>
      <c r="CF193" s="45"/>
      <c r="CG193" s="45"/>
      <c r="CH193" s="45"/>
      <c r="CI193" s="45"/>
      <c r="CJ193" s="45"/>
      <c r="CK193" s="45"/>
      <c r="CL193" s="45"/>
      <c r="CM193" s="45"/>
      <c r="CN193" s="45"/>
      <c r="CO193" s="45"/>
      <c r="CP193" s="45"/>
      <c r="CQ193" s="45"/>
      <c r="CR193" s="45"/>
      <c r="CS193" s="45"/>
      <c r="CT193" s="45"/>
      <c r="CU193" s="50"/>
      <c r="CV193" s="45"/>
      <c r="CW193" s="45"/>
      <c r="CX193" s="45"/>
      <c r="CY193" s="45"/>
      <c r="CZ193" s="45"/>
      <c r="DA193" s="45"/>
      <c r="DB193" s="45"/>
      <c r="DC193" s="45"/>
      <c r="DD193" s="45"/>
      <c r="DE193" s="45"/>
      <c r="DF193" s="45"/>
      <c r="DG193" s="45"/>
      <c r="DH193" s="45"/>
      <c r="DI193" s="45"/>
      <c r="DJ193" s="45"/>
      <c r="DK193" s="45"/>
      <c r="DL193" s="45"/>
      <c r="DM193" s="45"/>
      <c r="DN193" s="45"/>
      <c r="DO193" s="45"/>
      <c r="DP193" s="45"/>
      <c r="DQ193" s="45"/>
      <c r="DR193" s="45"/>
      <c r="DS193" s="45"/>
      <c r="DT193" s="45"/>
      <c r="DU193" s="45"/>
      <c r="DV193" s="45"/>
      <c r="DW193" s="45"/>
      <c r="DX193" s="45"/>
      <c r="DY193" s="45"/>
      <c r="DZ193" s="45"/>
      <c r="EA193" s="45"/>
      <c r="EB193" s="45"/>
      <c r="EC193" s="45"/>
      <c r="ED193" s="45"/>
      <c r="EE193" s="45"/>
      <c r="EF193" s="45"/>
      <c r="EG193" s="45"/>
      <c r="EH193" s="45"/>
      <c r="EI193" s="45"/>
      <c r="EJ193" s="45"/>
      <c r="EK193" s="45"/>
      <c r="EL193" s="45"/>
      <c r="EM193" s="45"/>
      <c r="EN193" s="45"/>
      <c r="EO193" s="45"/>
      <c r="EP193" s="45"/>
      <c r="EQ193" s="45"/>
      <c r="ER193" s="45"/>
      <c r="ES193" s="45"/>
      <c r="ET193" s="45"/>
      <c r="EU193" s="45"/>
      <c r="EV193" s="45"/>
      <c r="EW193" s="45"/>
      <c r="EX193" s="45"/>
      <c r="EY193" s="45"/>
      <c r="EZ193" s="45"/>
      <c r="FA193" s="45"/>
      <c r="FB193" s="45"/>
      <c r="FC193" s="45"/>
      <c r="FD193" s="45"/>
      <c r="FE193" s="45"/>
      <c r="FF193" s="45"/>
      <c r="FG193" s="45"/>
      <c r="FH193" s="45"/>
      <c r="FI193" s="45"/>
      <c r="FJ193" s="45"/>
      <c r="FK193" s="45"/>
      <c r="FL193" s="45"/>
      <c r="FM193" s="45"/>
      <c r="FN193" s="45"/>
      <c r="FO193" s="45"/>
      <c r="FP193" s="45"/>
      <c r="FQ193" s="45"/>
      <c r="FR193" s="45"/>
      <c r="FS193" s="45"/>
      <c r="FT193" s="45"/>
      <c r="FU193" s="45"/>
      <c r="FV193" s="45"/>
      <c r="FW193" s="45"/>
      <c r="FX193" s="32"/>
      <c r="FY193" s="32"/>
      <c r="FZ193" s="32"/>
      <c r="GA193" s="32"/>
      <c r="GB193" s="32"/>
      <c r="GC193" s="32"/>
      <c r="GD193" s="32"/>
      <c r="GE193" s="32"/>
      <c r="GF193" s="32"/>
      <c r="GG193" s="32"/>
      <c r="GH193" s="32"/>
      <c r="GI193" s="32"/>
    </row>
    <row r="194" ht="15.75" customHeight="1">
      <c r="A194" s="43"/>
      <c r="B194" s="32"/>
      <c r="C194" s="32"/>
      <c r="D194" s="45"/>
      <c r="E194" s="45"/>
      <c r="F194" s="32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9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7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  <c r="BP194" s="45"/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  <c r="CC194" s="45"/>
      <c r="CD194" s="45"/>
      <c r="CE194" s="45"/>
      <c r="CF194" s="45"/>
      <c r="CG194" s="45"/>
      <c r="CH194" s="45"/>
      <c r="CI194" s="45"/>
      <c r="CJ194" s="45"/>
      <c r="CK194" s="45"/>
      <c r="CL194" s="45"/>
      <c r="CM194" s="45"/>
      <c r="CN194" s="45"/>
      <c r="CO194" s="45"/>
      <c r="CP194" s="45"/>
      <c r="CQ194" s="45"/>
      <c r="CR194" s="45"/>
      <c r="CS194" s="45"/>
      <c r="CT194" s="45"/>
      <c r="CU194" s="50"/>
      <c r="CV194" s="45"/>
      <c r="CW194" s="45"/>
      <c r="CX194" s="45"/>
      <c r="CY194" s="45"/>
      <c r="CZ194" s="45"/>
      <c r="DA194" s="45"/>
      <c r="DB194" s="45"/>
      <c r="DC194" s="45"/>
      <c r="DD194" s="45"/>
      <c r="DE194" s="45"/>
      <c r="DF194" s="45"/>
      <c r="DG194" s="45"/>
      <c r="DH194" s="45"/>
      <c r="DI194" s="45"/>
      <c r="DJ194" s="45"/>
      <c r="DK194" s="45"/>
      <c r="DL194" s="45"/>
      <c r="DM194" s="45"/>
      <c r="DN194" s="45"/>
      <c r="DO194" s="45"/>
      <c r="DP194" s="45"/>
      <c r="DQ194" s="45"/>
      <c r="DR194" s="45"/>
      <c r="DS194" s="45"/>
      <c r="DT194" s="45"/>
      <c r="DU194" s="45"/>
      <c r="DV194" s="45"/>
      <c r="DW194" s="45"/>
      <c r="DX194" s="45"/>
      <c r="DY194" s="45"/>
      <c r="DZ194" s="45"/>
      <c r="EA194" s="45"/>
      <c r="EB194" s="45"/>
      <c r="EC194" s="45"/>
      <c r="ED194" s="45"/>
      <c r="EE194" s="45"/>
      <c r="EF194" s="45"/>
      <c r="EG194" s="45"/>
      <c r="EH194" s="45"/>
      <c r="EI194" s="45"/>
      <c r="EJ194" s="45"/>
      <c r="EK194" s="45"/>
      <c r="EL194" s="45"/>
      <c r="EM194" s="45"/>
      <c r="EN194" s="45"/>
      <c r="EO194" s="45"/>
      <c r="EP194" s="45"/>
      <c r="EQ194" s="45"/>
      <c r="ER194" s="45"/>
      <c r="ES194" s="45"/>
      <c r="ET194" s="45"/>
      <c r="EU194" s="45"/>
      <c r="EV194" s="45"/>
      <c r="EW194" s="45"/>
      <c r="EX194" s="45"/>
      <c r="EY194" s="45"/>
      <c r="EZ194" s="45"/>
      <c r="FA194" s="45"/>
      <c r="FB194" s="45"/>
      <c r="FC194" s="45"/>
      <c r="FD194" s="45"/>
      <c r="FE194" s="45"/>
      <c r="FF194" s="45"/>
      <c r="FG194" s="45"/>
      <c r="FH194" s="45"/>
      <c r="FI194" s="45"/>
      <c r="FJ194" s="45"/>
      <c r="FK194" s="45"/>
      <c r="FL194" s="45"/>
      <c r="FM194" s="45"/>
      <c r="FN194" s="45"/>
      <c r="FO194" s="45"/>
      <c r="FP194" s="45"/>
      <c r="FQ194" s="45"/>
      <c r="FR194" s="45"/>
      <c r="FS194" s="45"/>
      <c r="FT194" s="45"/>
      <c r="FU194" s="45"/>
      <c r="FV194" s="45"/>
      <c r="FW194" s="45"/>
      <c r="FX194" s="32"/>
      <c r="FY194" s="32"/>
      <c r="FZ194" s="32"/>
      <c r="GA194" s="32"/>
      <c r="GB194" s="32"/>
      <c r="GC194" s="32"/>
      <c r="GD194" s="32"/>
      <c r="GE194" s="32"/>
      <c r="GF194" s="32"/>
      <c r="GG194" s="32"/>
      <c r="GH194" s="32"/>
      <c r="GI194" s="32"/>
    </row>
    <row r="195" ht="15.75" customHeight="1">
      <c r="A195" s="43"/>
      <c r="B195" s="32"/>
      <c r="C195" s="32"/>
      <c r="D195" s="45"/>
      <c r="E195" s="45"/>
      <c r="F195" s="32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9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7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  <c r="BP195" s="45"/>
      <c r="BQ195" s="45"/>
      <c r="BR195" s="45"/>
      <c r="BS195" s="45"/>
      <c r="BT195" s="45"/>
      <c r="BU195" s="45"/>
      <c r="BV195" s="45"/>
      <c r="BW195" s="45"/>
      <c r="BX195" s="45"/>
      <c r="BY195" s="45"/>
      <c r="BZ195" s="45"/>
      <c r="CA195" s="45"/>
      <c r="CB195" s="45"/>
      <c r="CC195" s="45"/>
      <c r="CD195" s="45"/>
      <c r="CE195" s="45"/>
      <c r="CF195" s="45"/>
      <c r="CG195" s="45"/>
      <c r="CH195" s="45"/>
      <c r="CI195" s="45"/>
      <c r="CJ195" s="45"/>
      <c r="CK195" s="45"/>
      <c r="CL195" s="45"/>
      <c r="CM195" s="45"/>
      <c r="CN195" s="45"/>
      <c r="CO195" s="45"/>
      <c r="CP195" s="45"/>
      <c r="CQ195" s="45"/>
      <c r="CR195" s="45"/>
      <c r="CS195" s="45"/>
      <c r="CT195" s="45"/>
      <c r="CU195" s="50"/>
      <c r="CV195" s="45"/>
      <c r="CW195" s="45"/>
      <c r="CX195" s="45"/>
      <c r="CY195" s="45"/>
      <c r="CZ195" s="45"/>
      <c r="DA195" s="45"/>
      <c r="DB195" s="45"/>
      <c r="DC195" s="45"/>
      <c r="DD195" s="45"/>
      <c r="DE195" s="45"/>
      <c r="DF195" s="45"/>
      <c r="DG195" s="45"/>
      <c r="DH195" s="45"/>
      <c r="DI195" s="45"/>
      <c r="DJ195" s="45"/>
      <c r="DK195" s="45"/>
      <c r="DL195" s="45"/>
      <c r="DM195" s="45"/>
      <c r="DN195" s="45"/>
      <c r="DO195" s="45"/>
      <c r="DP195" s="45"/>
      <c r="DQ195" s="45"/>
      <c r="DR195" s="45"/>
      <c r="DS195" s="45"/>
      <c r="DT195" s="45"/>
      <c r="DU195" s="45"/>
      <c r="DV195" s="45"/>
      <c r="DW195" s="45"/>
      <c r="DX195" s="45"/>
      <c r="DY195" s="45"/>
      <c r="DZ195" s="45"/>
      <c r="EA195" s="45"/>
      <c r="EB195" s="45"/>
      <c r="EC195" s="45"/>
      <c r="ED195" s="45"/>
      <c r="EE195" s="45"/>
      <c r="EF195" s="45"/>
      <c r="EG195" s="45"/>
      <c r="EH195" s="45"/>
      <c r="EI195" s="45"/>
      <c r="EJ195" s="45"/>
      <c r="EK195" s="45"/>
      <c r="EL195" s="45"/>
      <c r="EM195" s="45"/>
      <c r="EN195" s="45"/>
      <c r="EO195" s="45"/>
      <c r="EP195" s="45"/>
      <c r="EQ195" s="45"/>
      <c r="ER195" s="45"/>
      <c r="ES195" s="45"/>
      <c r="ET195" s="45"/>
      <c r="EU195" s="45"/>
      <c r="EV195" s="45"/>
      <c r="EW195" s="45"/>
      <c r="EX195" s="45"/>
      <c r="EY195" s="45"/>
      <c r="EZ195" s="45"/>
      <c r="FA195" s="45"/>
      <c r="FB195" s="45"/>
      <c r="FC195" s="45"/>
      <c r="FD195" s="45"/>
      <c r="FE195" s="45"/>
      <c r="FF195" s="45"/>
      <c r="FG195" s="45"/>
      <c r="FH195" s="45"/>
      <c r="FI195" s="45"/>
      <c r="FJ195" s="45"/>
      <c r="FK195" s="45"/>
      <c r="FL195" s="45"/>
      <c r="FM195" s="45"/>
      <c r="FN195" s="45"/>
      <c r="FO195" s="45"/>
      <c r="FP195" s="45"/>
      <c r="FQ195" s="45"/>
      <c r="FR195" s="45"/>
      <c r="FS195" s="45"/>
      <c r="FT195" s="45"/>
      <c r="FU195" s="45"/>
      <c r="FV195" s="45"/>
      <c r="FW195" s="45"/>
      <c r="FX195" s="32"/>
      <c r="FY195" s="32"/>
      <c r="FZ195" s="32"/>
      <c r="GA195" s="32"/>
      <c r="GB195" s="32"/>
      <c r="GC195" s="32"/>
      <c r="GD195" s="32"/>
      <c r="GE195" s="32"/>
      <c r="GF195" s="32"/>
      <c r="GG195" s="32"/>
      <c r="GH195" s="32"/>
      <c r="GI195" s="32"/>
    </row>
    <row r="196" ht="15.75" customHeight="1">
      <c r="A196" s="43"/>
      <c r="B196" s="32"/>
      <c r="C196" s="32"/>
      <c r="D196" s="45"/>
      <c r="E196" s="45"/>
      <c r="F196" s="32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9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7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  <c r="BP196" s="45"/>
      <c r="BQ196" s="45"/>
      <c r="BR196" s="45"/>
      <c r="BS196" s="45"/>
      <c r="BT196" s="45"/>
      <c r="BU196" s="45"/>
      <c r="BV196" s="45"/>
      <c r="BW196" s="45"/>
      <c r="BX196" s="45"/>
      <c r="BY196" s="45"/>
      <c r="BZ196" s="45"/>
      <c r="CA196" s="45"/>
      <c r="CB196" s="45"/>
      <c r="CC196" s="45"/>
      <c r="CD196" s="45"/>
      <c r="CE196" s="45"/>
      <c r="CF196" s="45"/>
      <c r="CG196" s="45"/>
      <c r="CH196" s="45"/>
      <c r="CI196" s="45"/>
      <c r="CJ196" s="45"/>
      <c r="CK196" s="45"/>
      <c r="CL196" s="45"/>
      <c r="CM196" s="45"/>
      <c r="CN196" s="45"/>
      <c r="CO196" s="45"/>
      <c r="CP196" s="45"/>
      <c r="CQ196" s="45"/>
      <c r="CR196" s="45"/>
      <c r="CS196" s="45"/>
      <c r="CT196" s="45"/>
      <c r="CU196" s="50"/>
      <c r="CV196" s="45"/>
      <c r="CW196" s="45"/>
      <c r="CX196" s="45"/>
      <c r="CY196" s="45"/>
      <c r="CZ196" s="45"/>
      <c r="DA196" s="45"/>
      <c r="DB196" s="45"/>
      <c r="DC196" s="45"/>
      <c r="DD196" s="45"/>
      <c r="DE196" s="45"/>
      <c r="DF196" s="45"/>
      <c r="DG196" s="45"/>
      <c r="DH196" s="45"/>
      <c r="DI196" s="45"/>
      <c r="DJ196" s="45"/>
      <c r="DK196" s="45"/>
      <c r="DL196" s="45"/>
      <c r="DM196" s="45"/>
      <c r="DN196" s="45"/>
      <c r="DO196" s="45"/>
      <c r="DP196" s="45"/>
      <c r="DQ196" s="45"/>
      <c r="DR196" s="45"/>
      <c r="DS196" s="45"/>
      <c r="DT196" s="45"/>
      <c r="DU196" s="45"/>
      <c r="DV196" s="45"/>
      <c r="DW196" s="45"/>
      <c r="DX196" s="45"/>
      <c r="DY196" s="45"/>
      <c r="DZ196" s="45"/>
      <c r="EA196" s="45"/>
      <c r="EB196" s="45"/>
      <c r="EC196" s="45"/>
      <c r="ED196" s="45"/>
      <c r="EE196" s="45"/>
      <c r="EF196" s="45"/>
      <c r="EG196" s="45"/>
      <c r="EH196" s="45"/>
      <c r="EI196" s="45"/>
      <c r="EJ196" s="45"/>
      <c r="EK196" s="45"/>
      <c r="EL196" s="45"/>
      <c r="EM196" s="45"/>
      <c r="EN196" s="45"/>
      <c r="EO196" s="45"/>
      <c r="EP196" s="45"/>
      <c r="EQ196" s="45"/>
      <c r="ER196" s="45"/>
      <c r="ES196" s="45"/>
      <c r="ET196" s="45"/>
      <c r="EU196" s="45"/>
      <c r="EV196" s="45"/>
      <c r="EW196" s="45"/>
      <c r="EX196" s="45"/>
      <c r="EY196" s="45"/>
      <c r="EZ196" s="45"/>
      <c r="FA196" s="45"/>
      <c r="FB196" s="45"/>
      <c r="FC196" s="45"/>
      <c r="FD196" s="45"/>
      <c r="FE196" s="45"/>
      <c r="FF196" s="45"/>
      <c r="FG196" s="45"/>
      <c r="FH196" s="45"/>
      <c r="FI196" s="45"/>
      <c r="FJ196" s="45"/>
      <c r="FK196" s="45"/>
      <c r="FL196" s="45"/>
      <c r="FM196" s="45"/>
      <c r="FN196" s="45"/>
      <c r="FO196" s="45"/>
      <c r="FP196" s="45"/>
      <c r="FQ196" s="45"/>
      <c r="FR196" s="45"/>
      <c r="FS196" s="45"/>
      <c r="FT196" s="45"/>
      <c r="FU196" s="45"/>
      <c r="FV196" s="45"/>
      <c r="FW196" s="45"/>
      <c r="FX196" s="32"/>
      <c r="FY196" s="32"/>
      <c r="FZ196" s="32"/>
      <c r="GA196" s="32"/>
      <c r="GB196" s="32"/>
      <c r="GC196" s="32"/>
      <c r="GD196" s="32"/>
      <c r="GE196" s="32"/>
      <c r="GF196" s="32"/>
      <c r="GG196" s="32"/>
      <c r="GH196" s="32"/>
      <c r="GI196" s="32"/>
    </row>
    <row r="197" ht="15.75" customHeight="1">
      <c r="A197" s="43"/>
      <c r="B197" s="32"/>
      <c r="C197" s="32"/>
      <c r="D197" s="45"/>
      <c r="E197" s="45"/>
      <c r="F197" s="32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9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7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  <c r="BP197" s="45"/>
      <c r="BQ197" s="45"/>
      <c r="BR197" s="45"/>
      <c r="BS197" s="45"/>
      <c r="BT197" s="45"/>
      <c r="BU197" s="45"/>
      <c r="BV197" s="45"/>
      <c r="BW197" s="45"/>
      <c r="BX197" s="45"/>
      <c r="BY197" s="45"/>
      <c r="BZ197" s="45"/>
      <c r="CA197" s="45"/>
      <c r="CB197" s="45"/>
      <c r="CC197" s="45"/>
      <c r="CD197" s="45"/>
      <c r="CE197" s="45"/>
      <c r="CF197" s="45"/>
      <c r="CG197" s="45"/>
      <c r="CH197" s="45"/>
      <c r="CI197" s="45"/>
      <c r="CJ197" s="45"/>
      <c r="CK197" s="45"/>
      <c r="CL197" s="45"/>
      <c r="CM197" s="45"/>
      <c r="CN197" s="45"/>
      <c r="CO197" s="45"/>
      <c r="CP197" s="45"/>
      <c r="CQ197" s="45"/>
      <c r="CR197" s="45"/>
      <c r="CS197" s="45"/>
      <c r="CT197" s="45"/>
      <c r="CU197" s="50"/>
      <c r="CV197" s="45"/>
      <c r="CW197" s="45"/>
      <c r="CX197" s="45"/>
      <c r="CY197" s="45"/>
      <c r="CZ197" s="45"/>
      <c r="DA197" s="45"/>
      <c r="DB197" s="45"/>
      <c r="DC197" s="45"/>
      <c r="DD197" s="45"/>
      <c r="DE197" s="45"/>
      <c r="DF197" s="45"/>
      <c r="DG197" s="45"/>
      <c r="DH197" s="45"/>
      <c r="DI197" s="45"/>
      <c r="DJ197" s="45"/>
      <c r="DK197" s="45"/>
      <c r="DL197" s="45"/>
      <c r="DM197" s="45"/>
      <c r="DN197" s="45"/>
      <c r="DO197" s="45"/>
      <c r="DP197" s="45"/>
      <c r="DQ197" s="45"/>
      <c r="DR197" s="45"/>
      <c r="DS197" s="45"/>
      <c r="DT197" s="45"/>
      <c r="DU197" s="45"/>
      <c r="DV197" s="45"/>
      <c r="DW197" s="45"/>
      <c r="DX197" s="45"/>
      <c r="DY197" s="45"/>
      <c r="DZ197" s="45"/>
      <c r="EA197" s="45"/>
      <c r="EB197" s="45"/>
      <c r="EC197" s="45"/>
      <c r="ED197" s="45"/>
      <c r="EE197" s="45"/>
      <c r="EF197" s="45"/>
      <c r="EG197" s="45"/>
      <c r="EH197" s="45"/>
      <c r="EI197" s="45"/>
      <c r="EJ197" s="45"/>
      <c r="EK197" s="45"/>
      <c r="EL197" s="45"/>
      <c r="EM197" s="45"/>
      <c r="EN197" s="45"/>
      <c r="EO197" s="45"/>
      <c r="EP197" s="45"/>
      <c r="EQ197" s="45"/>
      <c r="ER197" s="45"/>
      <c r="ES197" s="45"/>
      <c r="ET197" s="45"/>
      <c r="EU197" s="45"/>
      <c r="EV197" s="45"/>
      <c r="EW197" s="45"/>
      <c r="EX197" s="45"/>
      <c r="EY197" s="45"/>
      <c r="EZ197" s="45"/>
      <c r="FA197" s="45"/>
      <c r="FB197" s="45"/>
      <c r="FC197" s="45"/>
      <c r="FD197" s="45"/>
      <c r="FE197" s="45"/>
      <c r="FF197" s="45"/>
      <c r="FG197" s="45"/>
      <c r="FH197" s="45"/>
      <c r="FI197" s="45"/>
      <c r="FJ197" s="45"/>
      <c r="FK197" s="45"/>
      <c r="FL197" s="45"/>
      <c r="FM197" s="45"/>
      <c r="FN197" s="45"/>
      <c r="FO197" s="45"/>
      <c r="FP197" s="45"/>
      <c r="FQ197" s="45"/>
      <c r="FR197" s="45"/>
      <c r="FS197" s="45"/>
      <c r="FT197" s="45"/>
      <c r="FU197" s="45"/>
      <c r="FV197" s="45"/>
      <c r="FW197" s="45"/>
      <c r="FX197" s="32"/>
      <c r="FY197" s="32"/>
      <c r="FZ197" s="32"/>
      <c r="GA197" s="32"/>
      <c r="GB197" s="32"/>
      <c r="GC197" s="32"/>
      <c r="GD197" s="32"/>
      <c r="GE197" s="32"/>
      <c r="GF197" s="32"/>
      <c r="GG197" s="32"/>
      <c r="GH197" s="32"/>
      <c r="GI197" s="32"/>
    </row>
    <row r="198" ht="15.75" customHeight="1">
      <c r="A198" s="43"/>
      <c r="B198" s="32"/>
      <c r="C198" s="32"/>
      <c r="D198" s="45"/>
      <c r="E198" s="45"/>
      <c r="F198" s="32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9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7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  <c r="BP198" s="45"/>
      <c r="BQ198" s="45"/>
      <c r="BR198" s="45"/>
      <c r="BS198" s="45"/>
      <c r="BT198" s="45"/>
      <c r="BU198" s="45"/>
      <c r="BV198" s="45"/>
      <c r="BW198" s="45"/>
      <c r="BX198" s="45"/>
      <c r="BY198" s="45"/>
      <c r="BZ198" s="45"/>
      <c r="CA198" s="45"/>
      <c r="CB198" s="45"/>
      <c r="CC198" s="45"/>
      <c r="CD198" s="45"/>
      <c r="CE198" s="45"/>
      <c r="CF198" s="45"/>
      <c r="CG198" s="45"/>
      <c r="CH198" s="45"/>
      <c r="CI198" s="45"/>
      <c r="CJ198" s="45"/>
      <c r="CK198" s="45"/>
      <c r="CL198" s="45"/>
      <c r="CM198" s="45"/>
      <c r="CN198" s="45"/>
      <c r="CO198" s="45"/>
      <c r="CP198" s="45"/>
      <c r="CQ198" s="45"/>
      <c r="CR198" s="45"/>
      <c r="CS198" s="45"/>
      <c r="CT198" s="45"/>
      <c r="CU198" s="50"/>
      <c r="CV198" s="45"/>
      <c r="CW198" s="45"/>
      <c r="CX198" s="45"/>
      <c r="CY198" s="45"/>
      <c r="CZ198" s="45"/>
      <c r="DA198" s="45"/>
      <c r="DB198" s="45"/>
      <c r="DC198" s="45"/>
      <c r="DD198" s="45"/>
      <c r="DE198" s="45"/>
      <c r="DF198" s="45"/>
      <c r="DG198" s="45"/>
      <c r="DH198" s="45"/>
      <c r="DI198" s="45"/>
      <c r="DJ198" s="45"/>
      <c r="DK198" s="45"/>
      <c r="DL198" s="45"/>
      <c r="DM198" s="45"/>
      <c r="DN198" s="45"/>
      <c r="DO198" s="45"/>
      <c r="DP198" s="45"/>
      <c r="DQ198" s="45"/>
      <c r="DR198" s="45"/>
      <c r="DS198" s="45"/>
      <c r="DT198" s="45"/>
      <c r="DU198" s="45"/>
      <c r="DV198" s="45"/>
      <c r="DW198" s="45"/>
      <c r="DX198" s="45"/>
      <c r="DY198" s="45"/>
      <c r="DZ198" s="45"/>
      <c r="EA198" s="45"/>
      <c r="EB198" s="45"/>
      <c r="EC198" s="45"/>
      <c r="ED198" s="45"/>
      <c r="EE198" s="45"/>
      <c r="EF198" s="45"/>
      <c r="EG198" s="45"/>
      <c r="EH198" s="45"/>
      <c r="EI198" s="45"/>
      <c r="EJ198" s="45"/>
      <c r="EK198" s="45"/>
      <c r="EL198" s="45"/>
      <c r="EM198" s="45"/>
      <c r="EN198" s="45"/>
      <c r="EO198" s="45"/>
      <c r="EP198" s="45"/>
      <c r="EQ198" s="45"/>
      <c r="ER198" s="45"/>
      <c r="ES198" s="45"/>
      <c r="ET198" s="45"/>
      <c r="EU198" s="45"/>
      <c r="EV198" s="45"/>
      <c r="EW198" s="45"/>
      <c r="EX198" s="45"/>
      <c r="EY198" s="45"/>
      <c r="EZ198" s="45"/>
      <c r="FA198" s="45"/>
      <c r="FB198" s="45"/>
      <c r="FC198" s="45"/>
      <c r="FD198" s="45"/>
      <c r="FE198" s="45"/>
      <c r="FF198" s="45"/>
      <c r="FG198" s="45"/>
      <c r="FH198" s="45"/>
      <c r="FI198" s="45"/>
      <c r="FJ198" s="45"/>
      <c r="FK198" s="45"/>
      <c r="FL198" s="45"/>
      <c r="FM198" s="45"/>
      <c r="FN198" s="45"/>
      <c r="FO198" s="45"/>
      <c r="FP198" s="45"/>
      <c r="FQ198" s="45"/>
      <c r="FR198" s="45"/>
      <c r="FS198" s="45"/>
      <c r="FT198" s="45"/>
      <c r="FU198" s="45"/>
      <c r="FV198" s="45"/>
      <c r="FW198" s="45"/>
      <c r="FX198" s="32"/>
      <c r="FY198" s="32"/>
      <c r="FZ198" s="32"/>
      <c r="GA198" s="32"/>
      <c r="GB198" s="32"/>
      <c r="GC198" s="32"/>
      <c r="GD198" s="32"/>
      <c r="GE198" s="32"/>
      <c r="GF198" s="32"/>
      <c r="GG198" s="32"/>
      <c r="GH198" s="32"/>
      <c r="GI198" s="32"/>
    </row>
    <row r="199" ht="15.75" customHeight="1">
      <c r="A199" s="43"/>
      <c r="B199" s="32"/>
      <c r="C199" s="32"/>
      <c r="D199" s="45"/>
      <c r="E199" s="45"/>
      <c r="F199" s="32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9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7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  <c r="CC199" s="45"/>
      <c r="CD199" s="45"/>
      <c r="CE199" s="45"/>
      <c r="CF199" s="45"/>
      <c r="CG199" s="45"/>
      <c r="CH199" s="45"/>
      <c r="CI199" s="45"/>
      <c r="CJ199" s="45"/>
      <c r="CK199" s="45"/>
      <c r="CL199" s="45"/>
      <c r="CM199" s="45"/>
      <c r="CN199" s="45"/>
      <c r="CO199" s="45"/>
      <c r="CP199" s="45"/>
      <c r="CQ199" s="45"/>
      <c r="CR199" s="45"/>
      <c r="CS199" s="45"/>
      <c r="CT199" s="45"/>
      <c r="CU199" s="50"/>
      <c r="CV199" s="45"/>
      <c r="CW199" s="45"/>
      <c r="CX199" s="45"/>
      <c r="CY199" s="45"/>
      <c r="CZ199" s="45"/>
      <c r="DA199" s="45"/>
      <c r="DB199" s="45"/>
      <c r="DC199" s="45"/>
      <c r="DD199" s="45"/>
      <c r="DE199" s="45"/>
      <c r="DF199" s="45"/>
      <c r="DG199" s="45"/>
      <c r="DH199" s="45"/>
      <c r="DI199" s="45"/>
      <c r="DJ199" s="45"/>
      <c r="DK199" s="45"/>
      <c r="DL199" s="45"/>
      <c r="DM199" s="45"/>
      <c r="DN199" s="45"/>
      <c r="DO199" s="45"/>
      <c r="DP199" s="45"/>
      <c r="DQ199" s="45"/>
      <c r="DR199" s="45"/>
      <c r="DS199" s="45"/>
      <c r="DT199" s="45"/>
      <c r="DU199" s="45"/>
      <c r="DV199" s="45"/>
      <c r="DW199" s="45"/>
      <c r="DX199" s="45"/>
      <c r="DY199" s="45"/>
      <c r="DZ199" s="45"/>
      <c r="EA199" s="45"/>
      <c r="EB199" s="45"/>
      <c r="EC199" s="45"/>
      <c r="ED199" s="45"/>
      <c r="EE199" s="45"/>
      <c r="EF199" s="45"/>
      <c r="EG199" s="45"/>
      <c r="EH199" s="45"/>
      <c r="EI199" s="45"/>
      <c r="EJ199" s="45"/>
      <c r="EK199" s="45"/>
      <c r="EL199" s="45"/>
      <c r="EM199" s="45"/>
      <c r="EN199" s="45"/>
      <c r="EO199" s="45"/>
      <c r="EP199" s="45"/>
      <c r="EQ199" s="45"/>
      <c r="ER199" s="45"/>
      <c r="ES199" s="45"/>
      <c r="ET199" s="45"/>
      <c r="EU199" s="45"/>
      <c r="EV199" s="45"/>
      <c r="EW199" s="45"/>
      <c r="EX199" s="45"/>
      <c r="EY199" s="45"/>
      <c r="EZ199" s="45"/>
      <c r="FA199" s="45"/>
      <c r="FB199" s="45"/>
      <c r="FC199" s="45"/>
      <c r="FD199" s="45"/>
      <c r="FE199" s="45"/>
      <c r="FF199" s="45"/>
      <c r="FG199" s="45"/>
      <c r="FH199" s="45"/>
      <c r="FI199" s="45"/>
      <c r="FJ199" s="45"/>
      <c r="FK199" s="45"/>
      <c r="FL199" s="45"/>
      <c r="FM199" s="45"/>
      <c r="FN199" s="45"/>
      <c r="FO199" s="45"/>
      <c r="FP199" s="45"/>
      <c r="FQ199" s="45"/>
      <c r="FR199" s="45"/>
      <c r="FS199" s="45"/>
      <c r="FT199" s="45"/>
      <c r="FU199" s="45"/>
      <c r="FV199" s="45"/>
      <c r="FW199" s="45"/>
      <c r="FX199" s="32"/>
      <c r="FY199" s="32"/>
      <c r="FZ199" s="32"/>
      <c r="GA199" s="32"/>
      <c r="GB199" s="32"/>
      <c r="GC199" s="32"/>
      <c r="GD199" s="32"/>
      <c r="GE199" s="32"/>
      <c r="GF199" s="32"/>
      <c r="GG199" s="32"/>
      <c r="GH199" s="32"/>
      <c r="GI199" s="32"/>
    </row>
    <row r="200" ht="15.75" customHeight="1">
      <c r="A200" s="43"/>
      <c r="B200" s="32"/>
      <c r="C200" s="32"/>
      <c r="D200" s="45"/>
      <c r="E200" s="45"/>
      <c r="F200" s="32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9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7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  <c r="CC200" s="45"/>
      <c r="CD200" s="45"/>
      <c r="CE200" s="45"/>
      <c r="CF200" s="45"/>
      <c r="CG200" s="45"/>
      <c r="CH200" s="45"/>
      <c r="CI200" s="45"/>
      <c r="CJ200" s="45"/>
      <c r="CK200" s="45"/>
      <c r="CL200" s="45"/>
      <c r="CM200" s="45"/>
      <c r="CN200" s="45"/>
      <c r="CO200" s="45"/>
      <c r="CP200" s="45"/>
      <c r="CQ200" s="45"/>
      <c r="CR200" s="45"/>
      <c r="CS200" s="45"/>
      <c r="CT200" s="45"/>
      <c r="CU200" s="50"/>
      <c r="CV200" s="45"/>
      <c r="CW200" s="45"/>
      <c r="CX200" s="45"/>
      <c r="CY200" s="45"/>
      <c r="CZ200" s="45"/>
      <c r="DA200" s="45"/>
      <c r="DB200" s="45"/>
      <c r="DC200" s="45"/>
      <c r="DD200" s="45"/>
      <c r="DE200" s="45"/>
      <c r="DF200" s="45"/>
      <c r="DG200" s="45"/>
      <c r="DH200" s="45"/>
      <c r="DI200" s="45"/>
      <c r="DJ200" s="45"/>
      <c r="DK200" s="45"/>
      <c r="DL200" s="45"/>
      <c r="DM200" s="45"/>
      <c r="DN200" s="45"/>
      <c r="DO200" s="45"/>
      <c r="DP200" s="45"/>
      <c r="DQ200" s="45"/>
      <c r="DR200" s="45"/>
      <c r="DS200" s="45"/>
      <c r="DT200" s="45"/>
      <c r="DU200" s="45"/>
      <c r="DV200" s="45"/>
      <c r="DW200" s="45"/>
      <c r="DX200" s="45"/>
      <c r="DY200" s="45"/>
      <c r="DZ200" s="45"/>
      <c r="EA200" s="45"/>
      <c r="EB200" s="45"/>
      <c r="EC200" s="45"/>
      <c r="ED200" s="45"/>
      <c r="EE200" s="45"/>
      <c r="EF200" s="45"/>
      <c r="EG200" s="45"/>
      <c r="EH200" s="45"/>
      <c r="EI200" s="45"/>
      <c r="EJ200" s="45"/>
      <c r="EK200" s="45"/>
      <c r="EL200" s="45"/>
      <c r="EM200" s="45"/>
      <c r="EN200" s="45"/>
      <c r="EO200" s="45"/>
      <c r="EP200" s="45"/>
      <c r="EQ200" s="45"/>
      <c r="ER200" s="45"/>
      <c r="ES200" s="45"/>
      <c r="ET200" s="45"/>
      <c r="EU200" s="45"/>
      <c r="EV200" s="45"/>
      <c r="EW200" s="45"/>
      <c r="EX200" s="45"/>
      <c r="EY200" s="45"/>
      <c r="EZ200" s="45"/>
      <c r="FA200" s="45"/>
      <c r="FB200" s="45"/>
      <c r="FC200" s="45"/>
      <c r="FD200" s="45"/>
      <c r="FE200" s="45"/>
      <c r="FF200" s="45"/>
      <c r="FG200" s="45"/>
      <c r="FH200" s="45"/>
      <c r="FI200" s="45"/>
      <c r="FJ200" s="45"/>
      <c r="FK200" s="45"/>
      <c r="FL200" s="45"/>
      <c r="FM200" s="45"/>
      <c r="FN200" s="45"/>
      <c r="FO200" s="45"/>
      <c r="FP200" s="45"/>
      <c r="FQ200" s="45"/>
      <c r="FR200" s="45"/>
      <c r="FS200" s="45"/>
      <c r="FT200" s="45"/>
      <c r="FU200" s="45"/>
      <c r="FV200" s="45"/>
      <c r="FW200" s="45"/>
      <c r="FX200" s="32"/>
      <c r="FY200" s="32"/>
      <c r="FZ200" s="32"/>
      <c r="GA200" s="32"/>
      <c r="GB200" s="32"/>
      <c r="GC200" s="32"/>
      <c r="GD200" s="32"/>
      <c r="GE200" s="32"/>
      <c r="GF200" s="32"/>
      <c r="GG200" s="32"/>
      <c r="GH200" s="32"/>
      <c r="GI200" s="32"/>
    </row>
    <row r="201" ht="15.75" customHeight="1">
      <c r="A201" s="43"/>
      <c r="B201" s="32"/>
      <c r="C201" s="32"/>
      <c r="D201" s="45"/>
      <c r="E201" s="45"/>
      <c r="F201" s="32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9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7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  <c r="BP201" s="45"/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45"/>
      <c r="CB201" s="45"/>
      <c r="CC201" s="45"/>
      <c r="CD201" s="45"/>
      <c r="CE201" s="45"/>
      <c r="CF201" s="45"/>
      <c r="CG201" s="45"/>
      <c r="CH201" s="45"/>
      <c r="CI201" s="45"/>
      <c r="CJ201" s="45"/>
      <c r="CK201" s="45"/>
      <c r="CL201" s="45"/>
      <c r="CM201" s="45"/>
      <c r="CN201" s="45"/>
      <c r="CO201" s="45"/>
      <c r="CP201" s="45"/>
      <c r="CQ201" s="45"/>
      <c r="CR201" s="45"/>
      <c r="CS201" s="45"/>
      <c r="CT201" s="45"/>
      <c r="CU201" s="50"/>
      <c r="CV201" s="45"/>
      <c r="CW201" s="45"/>
      <c r="CX201" s="45"/>
      <c r="CY201" s="45"/>
      <c r="CZ201" s="45"/>
      <c r="DA201" s="45"/>
      <c r="DB201" s="45"/>
      <c r="DC201" s="45"/>
      <c r="DD201" s="45"/>
      <c r="DE201" s="45"/>
      <c r="DF201" s="45"/>
      <c r="DG201" s="45"/>
      <c r="DH201" s="45"/>
      <c r="DI201" s="45"/>
      <c r="DJ201" s="45"/>
      <c r="DK201" s="45"/>
      <c r="DL201" s="45"/>
      <c r="DM201" s="45"/>
      <c r="DN201" s="45"/>
      <c r="DO201" s="45"/>
      <c r="DP201" s="45"/>
      <c r="DQ201" s="45"/>
      <c r="DR201" s="45"/>
      <c r="DS201" s="45"/>
      <c r="DT201" s="45"/>
      <c r="DU201" s="45"/>
      <c r="DV201" s="45"/>
      <c r="DW201" s="45"/>
      <c r="DX201" s="45"/>
      <c r="DY201" s="45"/>
      <c r="DZ201" s="45"/>
      <c r="EA201" s="45"/>
      <c r="EB201" s="45"/>
      <c r="EC201" s="45"/>
      <c r="ED201" s="45"/>
      <c r="EE201" s="45"/>
      <c r="EF201" s="45"/>
      <c r="EG201" s="45"/>
      <c r="EH201" s="45"/>
      <c r="EI201" s="45"/>
      <c r="EJ201" s="45"/>
      <c r="EK201" s="45"/>
      <c r="EL201" s="45"/>
      <c r="EM201" s="45"/>
      <c r="EN201" s="45"/>
      <c r="EO201" s="45"/>
      <c r="EP201" s="45"/>
      <c r="EQ201" s="45"/>
      <c r="ER201" s="45"/>
      <c r="ES201" s="45"/>
      <c r="ET201" s="45"/>
      <c r="EU201" s="45"/>
      <c r="EV201" s="45"/>
      <c r="EW201" s="45"/>
      <c r="EX201" s="45"/>
      <c r="EY201" s="45"/>
      <c r="EZ201" s="45"/>
      <c r="FA201" s="45"/>
      <c r="FB201" s="45"/>
      <c r="FC201" s="45"/>
      <c r="FD201" s="45"/>
      <c r="FE201" s="45"/>
      <c r="FF201" s="45"/>
      <c r="FG201" s="45"/>
      <c r="FH201" s="45"/>
      <c r="FI201" s="45"/>
      <c r="FJ201" s="45"/>
      <c r="FK201" s="45"/>
      <c r="FL201" s="45"/>
      <c r="FM201" s="45"/>
      <c r="FN201" s="45"/>
      <c r="FO201" s="45"/>
      <c r="FP201" s="45"/>
      <c r="FQ201" s="45"/>
      <c r="FR201" s="45"/>
      <c r="FS201" s="45"/>
      <c r="FT201" s="45"/>
      <c r="FU201" s="45"/>
      <c r="FV201" s="45"/>
      <c r="FW201" s="45"/>
      <c r="FX201" s="32"/>
      <c r="FY201" s="32"/>
      <c r="FZ201" s="32"/>
      <c r="GA201" s="32"/>
      <c r="GB201" s="32"/>
      <c r="GC201" s="32"/>
      <c r="GD201" s="32"/>
      <c r="GE201" s="32"/>
      <c r="GF201" s="32"/>
      <c r="GG201" s="32"/>
      <c r="GH201" s="32"/>
      <c r="GI201" s="32"/>
    </row>
    <row r="202" ht="15.75" customHeight="1">
      <c r="A202" s="43"/>
      <c r="B202" s="32"/>
      <c r="C202" s="32"/>
      <c r="D202" s="45"/>
      <c r="E202" s="45"/>
      <c r="F202" s="32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9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7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/>
      <c r="CG202" s="45"/>
      <c r="CH202" s="45"/>
      <c r="CI202" s="45"/>
      <c r="CJ202" s="45"/>
      <c r="CK202" s="45"/>
      <c r="CL202" s="45"/>
      <c r="CM202" s="45"/>
      <c r="CN202" s="45"/>
      <c r="CO202" s="45"/>
      <c r="CP202" s="45"/>
      <c r="CQ202" s="45"/>
      <c r="CR202" s="45"/>
      <c r="CS202" s="45"/>
      <c r="CT202" s="45"/>
      <c r="CU202" s="50"/>
      <c r="CV202" s="45"/>
      <c r="CW202" s="45"/>
      <c r="CX202" s="45"/>
      <c r="CY202" s="45"/>
      <c r="CZ202" s="45"/>
      <c r="DA202" s="45"/>
      <c r="DB202" s="45"/>
      <c r="DC202" s="45"/>
      <c r="DD202" s="45"/>
      <c r="DE202" s="45"/>
      <c r="DF202" s="45"/>
      <c r="DG202" s="45"/>
      <c r="DH202" s="45"/>
      <c r="DI202" s="45"/>
      <c r="DJ202" s="45"/>
      <c r="DK202" s="45"/>
      <c r="DL202" s="45"/>
      <c r="DM202" s="45"/>
      <c r="DN202" s="45"/>
      <c r="DO202" s="45"/>
      <c r="DP202" s="45"/>
      <c r="DQ202" s="45"/>
      <c r="DR202" s="45"/>
      <c r="DS202" s="45"/>
      <c r="DT202" s="45"/>
      <c r="DU202" s="45"/>
      <c r="DV202" s="45"/>
      <c r="DW202" s="45"/>
      <c r="DX202" s="45"/>
      <c r="DY202" s="45"/>
      <c r="DZ202" s="45"/>
      <c r="EA202" s="45"/>
      <c r="EB202" s="45"/>
      <c r="EC202" s="45"/>
      <c r="ED202" s="45"/>
      <c r="EE202" s="45"/>
      <c r="EF202" s="45"/>
      <c r="EG202" s="45"/>
      <c r="EH202" s="45"/>
      <c r="EI202" s="45"/>
      <c r="EJ202" s="45"/>
      <c r="EK202" s="45"/>
      <c r="EL202" s="45"/>
      <c r="EM202" s="45"/>
      <c r="EN202" s="45"/>
      <c r="EO202" s="45"/>
      <c r="EP202" s="45"/>
      <c r="EQ202" s="45"/>
      <c r="ER202" s="45"/>
      <c r="ES202" s="45"/>
      <c r="ET202" s="45"/>
      <c r="EU202" s="45"/>
      <c r="EV202" s="45"/>
      <c r="EW202" s="45"/>
      <c r="EX202" s="45"/>
      <c r="EY202" s="45"/>
      <c r="EZ202" s="45"/>
      <c r="FA202" s="45"/>
      <c r="FB202" s="45"/>
      <c r="FC202" s="45"/>
      <c r="FD202" s="45"/>
      <c r="FE202" s="45"/>
      <c r="FF202" s="45"/>
      <c r="FG202" s="45"/>
      <c r="FH202" s="45"/>
      <c r="FI202" s="45"/>
      <c r="FJ202" s="45"/>
      <c r="FK202" s="45"/>
      <c r="FL202" s="45"/>
      <c r="FM202" s="45"/>
      <c r="FN202" s="45"/>
      <c r="FO202" s="45"/>
      <c r="FP202" s="45"/>
      <c r="FQ202" s="45"/>
      <c r="FR202" s="45"/>
      <c r="FS202" s="45"/>
      <c r="FT202" s="45"/>
      <c r="FU202" s="45"/>
      <c r="FV202" s="45"/>
      <c r="FW202" s="45"/>
      <c r="FX202" s="32"/>
      <c r="FY202" s="32"/>
      <c r="FZ202" s="32"/>
      <c r="GA202" s="32"/>
      <c r="GB202" s="32"/>
      <c r="GC202" s="32"/>
      <c r="GD202" s="32"/>
      <c r="GE202" s="32"/>
      <c r="GF202" s="32"/>
      <c r="GG202" s="32"/>
      <c r="GH202" s="32"/>
      <c r="GI202" s="32"/>
    </row>
    <row r="203" ht="15.75" customHeight="1">
      <c r="A203" s="43"/>
      <c r="B203" s="32"/>
      <c r="C203" s="32"/>
      <c r="D203" s="45"/>
      <c r="E203" s="45"/>
      <c r="F203" s="32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9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7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  <c r="CC203" s="45"/>
      <c r="CD203" s="45"/>
      <c r="CE203" s="45"/>
      <c r="CF203" s="45"/>
      <c r="CG203" s="45"/>
      <c r="CH203" s="45"/>
      <c r="CI203" s="45"/>
      <c r="CJ203" s="45"/>
      <c r="CK203" s="45"/>
      <c r="CL203" s="45"/>
      <c r="CM203" s="45"/>
      <c r="CN203" s="45"/>
      <c r="CO203" s="45"/>
      <c r="CP203" s="45"/>
      <c r="CQ203" s="45"/>
      <c r="CR203" s="45"/>
      <c r="CS203" s="45"/>
      <c r="CT203" s="45"/>
      <c r="CU203" s="50"/>
      <c r="CV203" s="45"/>
      <c r="CW203" s="45"/>
      <c r="CX203" s="45"/>
      <c r="CY203" s="45"/>
      <c r="CZ203" s="45"/>
      <c r="DA203" s="45"/>
      <c r="DB203" s="45"/>
      <c r="DC203" s="45"/>
      <c r="DD203" s="45"/>
      <c r="DE203" s="45"/>
      <c r="DF203" s="45"/>
      <c r="DG203" s="45"/>
      <c r="DH203" s="45"/>
      <c r="DI203" s="45"/>
      <c r="DJ203" s="45"/>
      <c r="DK203" s="45"/>
      <c r="DL203" s="45"/>
      <c r="DM203" s="45"/>
      <c r="DN203" s="45"/>
      <c r="DO203" s="45"/>
      <c r="DP203" s="45"/>
      <c r="DQ203" s="45"/>
      <c r="DR203" s="45"/>
      <c r="DS203" s="45"/>
      <c r="DT203" s="45"/>
      <c r="DU203" s="45"/>
      <c r="DV203" s="45"/>
      <c r="DW203" s="45"/>
      <c r="DX203" s="45"/>
      <c r="DY203" s="45"/>
      <c r="DZ203" s="45"/>
      <c r="EA203" s="45"/>
      <c r="EB203" s="45"/>
      <c r="EC203" s="45"/>
      <c r="ED203" s="45"/>
      <c r="EE203" s="45"/>
      <c r="EF203" s="45"/>
      <c r="EG203" s="45"/>
      <c r="EH203" s="45"/>
      <c r="EI203" s="45"/>
      <c r="EJ203" s="45"/>
      <c r="EK203" s="45"/>
      <c r="EL203" s="45"/>
      <c r="EM203" s="45"/>
      <c r="EN203" s="45"/>
      <c r="EO203" s="45"/>
      <c r="EP203" s="45"/>
      <c r="EQ203" s="45"/>
      <c r="ER203" s="45"/>
      <c r="ES203" s="45"/>
      <c r="ET203" s="45"/>
      <c r="EU203" s="45"/>
      <c r="EV203" s="45"/>
      <c r="EW203" s="45"/>
      <c r="EX203" s="45"/>
      <c r="EY203" s="45"/>
      <c r="EZ203" s="45"/>
      <c r="FA203" s="45"/>
      <c r="FB203" s="45"/>
      <c r="FC203" s="45"/>
      <c r="FD203" s="45"/>
      <c r="FE203" s="45"/>
      <c r="FF203" s="45"/>
      <c r="FG203" s="45"/>
      <c r="FH203" s="45"/>
      <c r="FI203" s="45"/>
      <c r="FJ203" s="45"/>
      <c r="FK203" s="45"/>
      <c r="FL203" s="45"/>
      <c r="FM203" s="45"/>
      <c r="FN203" s="45"/>
      <c r="FO203" s="45"/>
      <c r="FP203" s="45"/>
      <c r="FQ203" s="45"/>
      <c r="FR203" s="45"/>
      <c r="FS203" s="45"/>
      <c r="FT203" s="45"/>
      <c r="FU203" s="45"/>
      <c r="FV203" s="45"/>
      <c r="FW203" s="45"/>
      <c r="FX203" s="32"/>
      <c r="FY203" s="32"/>
      <c r="FZ203" s="32"/>
      <c r="GA203" s="32"/>
      <c r="GB203" s="32"/>
      <c r="GC203" s="32"/>
      <c r="GD203" s="32"/>
      <c r="GE203" s="32"/>
      <c r="GF203" s="32"/>
      <c r="GG203" s="32"/>
      <c r="GH203" s="32"/>
      <c r="GI203" s="32"/>
    </row>
    <row r="204" ht="15.75" customHeight="1">
      <c r="A204" s="43"/>
      <c r="B204" s="32"/>
      <c r="C204" s="32"/>
      <c r="D204" s="45"/>
      <c r="E204" s="45"/>
      <c r="F204" s="32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9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7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  <c r="CC204" s="45"/>
      <c r="CD204" s="45"/>
      <c r="CE204" s="45"/>
      <c r="CF204" s="45"/>
      <c r="CG204" s="45"/>
      <c r="CH204" s="45"/>
      <c r="CI204" s="45"/>
      <c r="CJ204" s="45"/>
      <c r="CK204" s="45"/>
      <c r="CL204" s="45"/>
      <c r="CM204" s="45"/>
      <c r="CN204" s="45"/>
      <c r="CO204" s="45"/>
      <c r="CP204" s="45"/>
      <c r="CQ204" s="45"/>
      <c r="CR204" s="45"/>
      <c r="CS204" s="45"/>
      <c r="CT204" s="45"/>
      <c r="CU204" s="50"/>
      <c r="CV204" s="45"/>
      <c r="CW204" s="45"/>
      <c r="CX204" s="45"/>
      <c r="CY204" s="45"/>
      <c r="CZ204" s="45"/>
      <c r="DA204" s="45"/>
      <c r="DB204" s="45"/>
      <c r="DC204" s="45"/>
      <c r="DD204" s="45"/>
      <c r="DE204" s="45"/>
      <c r="DF204" s="45"/>
      <c r="DG204" s="45"/>
      <c r="DH204" s="45"/>
      <c r="DI204" s="45"/>
      <c r="DJ204" s="45"/>
      <c r="DK204" s="45"/>
      <c r="DL204" s="45"/>
      <c r="DM204" s="45"/>
      <c r="DN204" s="45"/>
      <c r="DO204" s="45"/>
      <c r="DP204" s="45"/>
      <c r="DQ204" s="45"/>
      <c r="DR204" s="45"/>
      <c r="DS204" s="45"/>
      <c r="DT204" s="45"/>
      <c r="DU204" s="45"/>
      <c r="DV204" s="45"/>
      <c r="DW204" s="45"/>
      <c r="DX204" s="45"/>
      <c r="DY204" s="45"/>
      <c r="DZ204" s="45"/>
      <c r="EA204" s="45"/>
      <c r="EB204" s="45"/>
      <c r="EC204" s="45"/>
      <c r="ED204" s="45"/>
      <c r="EE204" s="45"/>
      <c r="EF204" s="45"/>
      <c r="EG204" s="45"/>
      <c r="EH204" s="45"/>
      <c r="EI204" s="45"/>
      <c r="EJ204" s="45"/>
      <c r="EK204" s="45"/>
      <c r="EL204" s="45"/>
      <c r="EM204" s="45"/>
      <c r="EN204" s="45"/>
      <c r="EO204" s="45"/>
      <c r="EP204" s="45"/>
      <c r="EQ204" s="45"/>
      <c r="ER204" s="45"/>
      <c r="ES204" s="45"/>
      <c r="ET204" s="45"/>
      <c r="EU204" s="45"/>
      <c r="EV204" s="45"/>
      <c r="EW204" s="45"/>
      <c r="EX204" s="45"/>
      <c r="EY204" s="45"/>
      <c r="EZ204" s="45"/>
      <c r="FA204" s="45"/>
      <c r="FB204" s="45"/>
      <c r="FC204" s="45"/>
      <c r="FD204" s="45"/>
      <c r="FE204" s="45"/>
      <c r="FF204" s="45"/>
      <c r="FG204" s="45"/>
      <c r="FH204" s="45"/>
      <c r="FI204" s="45"/>
      <c r="FJ204" s="45"/>
      <c r="FK204" s="45"/>
      <c r="FL204" s="45"/>
      <c r="FM204" s="45"/>
      <c r="FN204" s="45"/>
      <c r="FO204" s="45"/>
      <c r="FP204" s="45"/>
      <c r="FQ204" s="45"/>
      <c r="FR204" s="45"/>
      <c r="FS204" s="45"/>
      <c r="FT204" s="45"/>
      <c r="FU204" s="45"/>
      <c r="FV204" s="45"/>
      <c r="FW204" s="45"/>
      <c r="FX204" s="32"/>
      <c r="FY204" s="32"/>
      <c r="FZ204" s="32"/>
      <c r="GA204" s="32"/>
      <c r="GB204" s="32"/>
      <c r="GC204" s="32"/>
      <c r="GD204" s="32"/>
      <c r="GE204" s="32"/>
      <c r="GF204" s="32"/>
      <c r="GG204" s="32"/>
      <c r="GH204" s="32"/>
      <c r="GI204" s="32"/>
    </row>
    <row r="205" ht="15.75" customHeight="1">
      <c r="A205" s="43"/>
      <c r="B205" s="32"/>
      <c r="C205" s="32"/>
      <c r="D205" s="45"/>
      <c r="E205" s="45"/>
      <c r="F205" s="32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9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7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  <c r="BP205" s="45"/>
      <c r="BQ205" s="45"/>
      <c r="BR205" s="45"/>
      <c r="BS205" s="45"/>
      <c r="BT205" s="45"/>
      <c r="BU205" s="45"/>
      <c r="BV205" s="45"/>
      <c r="BW205" s="45"/>
      <c r="BX205" s="45"/>
      <c r="BY205" s="45"/>
      <c r="BZ205" s="45"/>
      <c r="CA205" s="45"/>
      <c r="CB205" s="45"/>
      <c r="CC205" s="45"/>
      <c r="CD205" s="45"/>
      <c r="CE205" s="45"/>
      <c r="CF205" s="45"/>
      <c r="CG205" s="45"/>
      <c r="CH205" s="45"/>
      <c r="CI205" s="45"/>
      <c r="CJ205" s="45"/>
      <c r="CK205" s="45"/>
      <c r="CL205" s="45"/>
      <c r="CM205" s="45"/>
      <c r="CN205" s="45"/>
      <c r="CO205" s="45"/>
      <c r="CP205" s="45"/>
      <c r="CQ205" s="45"/>
      <c r="CR205" s="45"/>
      <c r="CS205" s="45"/>
      <c r="CT205" s="45"/>
      <c r="CU205" s="50"/>
      <c r="CV205" s="45"/>
      <c r="CW205" s="45"/>
      <c r="CX205" s="45"/>
      <c r="CY205" s="45"/>
      <c r="CZ205" s="45"/>
      <c r="DA205" s="45"/>
      <c r="DB205" s="45"/>
      <c r="DC205" s="45"/>
      <c r="DD205" s="45"/>
      <c r="DE205" s="45"/>
      <c r="DF205" s="45"/>
      <c r="DG205" s="45"/>
      <c r="DH205" s="45"/>
      <c r="DI205" s="45"/>
      <c r="DJ205" s="45"/>
      <c r="DK205" s="45"/>
      <c r="DL205" s="45"/>
      <c r="DM205" s="45"/>
      <c r="DN205" s="45"/>
      <c r="DO205" s="45"/>
      <c r="DP205" s="45"/>
      <c r="DQ205" s="45"/>
      <c r="DR205" s="45"/>
      <c r="DS205" s="45"/>
      <c r="DT205" s="45"/>
      <c r="DU205" s="45"/>
      <c r="DV205" s="45"/>
      <c r="DW205" s="45"/>
      <c r="DX205" s="45"/>
      <c r="DY205" s="45"/>
      <c r="DZ205" s="45"/>
      <c r="EA205" s="45"/>
      <c r="EB205" s="45"/>
      <c r="EC205" s="45"/>
      <c r="ED205" s="45"/>
      <c r="EE205" s="45"/>
      <c r="EF205" s="45"/>
      <c r="EG205" s="45"/>
      <c r="EH205" s="45"/>
      <c r="EI205" s="45"/>
      <c r="EJ205" s="45"/>
      <c r="EK205" s="45"/>
      <c r="EL205" s="45"/>
      <c r="EM205" s="45"/>
      <c r="EN205" s="45"/>
      <c r="EO205" s="45"/>
      <c r="EP205" s="45"/>
      <c r="EQ205" s="45"/>
      <c r="ER205" s="45"/>
      <c r="ES205" s="45"/>
      <c r="ET205" s="45"/>
      <c r="EU205" s="45"/>
      <c r="EV205" s="45"/>
      <c r="EW205" s="45"/>
      <c r="EX205" s="45"/>
      <c r="EY205" s="45"/>
      <c r="EZ205" s="45"/>
      <c r="FA205" s="45"/>
      <c r="FB205" s="45"/>
      <c r="FC205" s="45"/>
      <c r="FD205" s="45"/>
      <c r="FE205" s="45"/>
      <c r="FF205" s="45"/>
      <c r="FG205" s="45"/>
      <c r="FH205" s="45"/>
      <c r="FI205" s="45"/>
      <c r="FJ205" s="45"/>
      <c r="FK205" s="45"/>
      <c r="FL205" s="45"/>
      <c r="FM205" s="45"/>
      <c r="FN205" s="45"/>
      <c r="FO205" s="45"/>
      <c r="FP205" s="45"/>
      <c r="FQ205" s="45"/>
      <c r="FR205" s="45"/>
      <c r="FS205" s="45"/>
      <c r="FT205" s="45"/>
      <c r="FU205" s="45"/>
      <c r="FV205" s="45"/>
      <c r="FW205" s="45"/>
      <c r="FX205" s="32"/>
      <c r="FY205" s="32"/>
      <c r="FZ205" s="32"/>
      <c r="GA205" s="32"/>
      <c r="GB205" s="32"/>
      <c r="GC205" s="32"/>
      <c r="GD205" s="32"/>
      <c r="GE205" s="32"/>
      <c r="GF205" s="32"/>
      <c r="GG205" s="32"/>
      <c r="GH205" s="32"/>
      <c r="GI205" s="32"/>
    </row>
    <row r="206" ht="15.75" customHeight="1">
      <c r="A206" s="43"/>
      <c r="B206" s="32"/>
      <c r="C206" s="32"/>
      <c r="D206" s="45"/>
      <c r="E206" s="45"/>
      <c r="F206" s="32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9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7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  <c r="CC206" s="45"/>
      <c r="CD206" s="45"/>
      <c r="CE206" s="45"/>
      <c r="CF206" s="45"/>
      <c r="CG206" s="45"/>
      <c r="CH206" s="45"/>
      <c r="CI206" s="45"/>
      <c r="CJ206" s="45"/>
      <c r="CK206" s="45"/>
      <c r="CL206" s="45"/>
      <c r="CM206" s="45"/>
      <c r="CN206" s="45"/>
      <c r="CO206" s="45"/>
      <c r="CP206" s="45"/>
      <c r="CQ206" s="45"/>
      <c r="CR206" s="45"/>
      <c r="CS206" s="45"/>
      <c r="CT206" s="45"/>
      <c r="CU206" s="50"/>
      <c r="CV206" s="45"/>
      <c r="CW206" s="45"/>
      <c r="CX206" s="45"/>
      <c r="CY206" s="45"/>
      <c r="CZ206" s="45"/>
      <c r="DA206" s="45"/>
      <c r="DB206" s="45"/>
      <c r="DC206" s="45"/>
      <c r="DD206" s="45"/>
      <c r="DE206" s="45"/>
      <c r="DF206" s="45"/>
      <c r="DG206" s="45"/>
      <c r="DH206" s="45"/>
      <c r="DI206" s="45"/>
      <c r="DJ206" s="45"/>
      <c r="DK206" s="45"/>
      <c r="DL206" s="45"/>
      <c r="DM206" s="45"/>
      <c r="DN206" s="45"/>
      <c r="DO206" s="45"/>
      <c r="DP206" s="45"/>
      <c r="DQ206" s="45"/>
      <c r="DR206" s="45"/>
      <c r="DS206" s="45"/>
      <c r="DT206" s="45"/>
      <c r="DU206" s="45"/>
      <c r="DV206" s="45"/>
      <c r="DW206" s="45"/>
      <c r="DX206" s="45"/>
      <c r="DY206" s="45"/>
      <c r="DZ206" s="45"/>
      <c r="EA206" s="45"/>
      <c r="EB206" s="45"/>
      <c r="EC206" s="45"/>
      <c r="ED206" s="45"/>
      <c r="EE206" s="45"/>
      <c r="EF206" s="45"/>
      <c r="EG206" s="45"/>
      <c r="EH206" s="45"/>
      <c r="EI206" s="45"/>
      <c r="EJ206" s="45"/>
      <c r="EK206" s="45"/>
      <c r="EL206" s="45"/>
      <c r="EM206" s="45"/>
      <c r="EN206" s="45"/>
      <c r="EO206" s="45"/>
      <c r="EP206" s="45"/>
      <c r="EQ206" s="45"/>
      <c r="ER206" s="45"/>
      <c r="ES206" s="45"/>
      <c r="ET206" s="45"/>
      <c r="EU206" s="45"/>
      <c r="EV206" s="45"/>
      <c r="EW206" s="45"/>
      <c r="EX206" s="45"/>
      <c r="EY206" s="45"/>
      <c r="EZ206" s="45"/>
      <c r="FA206" s="45"/>
      <c r="FB206" s="45"/>
      <c r="FC206" s="45"/>
      <c r="FD206" s="45"/>
      <c r="FE206" s="45"/>
      <c r="FF206" s="45"/>
      <c r="FG206" s="45"/>
      <c r="FH206" s="45"/>
      <c r="FI206" s="45"/>
      <c r="FJ206" s="45"/>
      <c r="FK206" s="45"/>
      <c r="FL206" s="45"/>
      <c r="FM206" s="45"/>
      <c r="FN206" s="45"/>
      <c r="FO206" s="45"/>
      <c r="FP206" s="45"/>
      <c r="FQ206" s="45"/>
      <c r="FR206" s="45"/>
      <c r="FS206" s="45"/>
      <c r="FT206" s="45"/>
      <c r="FU206" s="45"/>
      <c r="FV206" s="45"/>
      <c r="FW206" s="45"/>
      <c r="FX206" s="32"/>
      <c r="FY206" s="32"/>
      <c r="FZ206" s="32"/>
      <c r="GA206" s="32"/>
      <c r="GB206" s="32"/>
      <c r="GC206" s="32"/>
      <c r="GD206" s="32"/>
      <c r="GE206" s="32"/>
      <c r="GF206" s="32"/>
      <c r="GG206" s="32"/>
      <c r="GH206" s="32"/>
      <c r="GI206" s="32"/>
    </row>
    <row r="207" ht="15.75" customHeight="1">
      <c r="A207" s="43"/>
      <c r="B207" s="32"/>
      <c r="C207" s="32"/>
      <c r="D207" s="45"/>
      <c r="E207" s="45"/>
      <c r="F207" s="32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9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7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  <c r="CI207" s="45"/>
      <c r="CJ207" s="45"/>
      <c r="CK207" s="45"/>
      <c r="CL207" s="45"/>
      <c r="CM207" s="45"/>
      <c r="CN207" s="45"/>
      <c r="CO207" s="45"/>
      <c r="CP207" s="45"/>
      <c r="CQ207" s="45"/>
      <c r="CR207" s="45"/>
      <c r="CS207" s="45"/>
      <c r="CT207" s="45"/>
      <c r="CU207" s="50"/>
      <c r="CV207" s="45"/>
      <c r="CW207" s="45"/>
      <c r="CX207" s="45"/>
      <c r="CY207" s="45"/>
      <c r="CZ207" s="45"/>
      <c r="DA207" s="45"/>
      <c r="DB207" s="45"/>
      <c r="DC207" s="45"/>
      <c r="DD207" s="45"/>
      <c r="DE207" s="45"/>
      <c r="DF207" s="45"/>
      <c r="DG207" s="45"/>
      <c r="DH207" s="45"/>
      <c r="DI207" s="45"/>
      <c r="DJ207" s="45"/>
      <c r="DK207" s="45"/>
      <c r="DL207" s="45"/>
      <c r="DM207" s="45"/>
      <c r="DN207" s="45"/>
      <c r="DO207" s="45"/>
      <c r="DP207" s="45"/>
      <c r="DQ207" s="45"/>
      <c r="DR207" s="45"/>
      <c r="DS207" s="45"/>
      <c r="DT207" s="45"/>
      <c r="DU207" s="45"/>
      <c r="DV207" s="45"/>
      <c r="DW207" s="45"/>
      <c r="DX207" s="45"/>
      <c r="DY207" s="45"/>
      <c r="DZ207" s="45"/>
      <c r="EA207" s="45"/>
      <c r="EB207" s="45"/>
      <c r="EC207" s="45"/>
      <c r="ED207" s="45"/>
      <c r="EE207" s="45"/>
      <c r="EF207" s="45"/>
      <c r="EG207" s="45"/>
      <c r="EH207" s="45"/>
      <c r="EI207" s="45"/>
      <c r="EJ207" s="45"/>
      <c r="EK207" s="45"/>
      <c r="EL207" s="45"/>
      <c r="EM207" s="45"/>
      <c r="EN207" s="45"/>
      <c r="EO207" s="45"/>
      <c r="EP207" s="45"/>
      <c r="EQ207" s="45"/>
      <c r="ER207" s="45"/>
      <c r="ES207" s="45"/>
      <c r="ET207" s="45"/>
      <c r="EU207" s="45"/>
      <c r="EV207" s="45"/>
      <c r="EW207" s="45"/>
      <c r="EX207" s="45"/>
      <c r="EY207" s="45"/>
      <c r="EZ207" s="45"/>
      <c r="FA207" s="45"/>
      <c r="FB207" s="45"/>
      <c r="FC207" s="45"/>
      <c r="FD207" s="45"/>
      <c r="FE207" s="45"/>
      <c r="FF207" s="45"/>
      <c r="FG207" s="45"/>
      <c r="FH207" s="45"/>
      <c r="FI207" s="45"/>
      <c r="FJ207" s="45"/>
      <c r="FK207" s="45"/>
      <c r="FL207" s="45"/>
      <c r="FM207" s="45"/>
      <c r="FN207" s="45"/>
      <c r="FO207" s="45"/>
      <c r="FP207" s="45"/>
      <c r="FQ207" s="45"/>
      <c r="FR207" s="45"/>
      <c r="FS207" s="45"/>
      <c r="FT207" s="45"/>
      <c r="FU207" s="45"/>
      <c r="FV207" s="45"/>
      <c r="FW207" s="45"/>
      <c r="FX207" s="32"/>
      <c r="FY207" s="32"/>
      <c r="FZ207" s="32"/>
      <c r="GA207" s="32"/>
      <c r="GB207" s="32"/>
      <c r="GC207" s="32"/>
      <c r="GD207" s="32"/>
      <c r="GE207" s="32"/>
      <c r="GF207" s="32"/>
      <c r="GG207" s="32"/>
      <c r="GH207" s="32"/>
      <c r="GI207" s="32"/>
    </row>
    <row r="208" ht="15.75" customHeight="1">
      <c r="A208" s="43"/>
      <c r="B208" s="32"/>
      <c r="C208" s="32"/>
      <c r="D208" s="45"/>
      <c r="E208" s="45"/>
      <c r="F208" s="32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9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7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/>
      <c r="CE208" s="45"/>
      <c r="CF208" s="45"/>
      <c r="CG208" s="45"/>
      <c r="CH208" s="45"/>
      <c r="CI208" s="45"/>
      <c r="CJ208" s="45"/>
      <c r="CK208" s="45"/>
      <c r="CL208" s="45"/>
      <c r="CM208" s="45"/>
      <c r="CN208" s="45"/>
      <c r="CO208" s="45"/>
      <c r="CP208" s="45"/>
      <c r="CQ208" s="45"/>
      <c r="CR208" s="45"/>
      <c r="CS208" s="45"/>
      <c r="CT208" s="45"/>
      <c r="CU208" s="50"/>
      <c r="CV208" s="45"/>
      <c r="CW208" s="45"/>
      <c r="CX208" s="45"/>
      <c r="CY208" s="45"/>
      <c r="CZ208" s="45"/>
      <c r="DA208" s="45"/>
      <c r="DB208" s="45"/>
      <c r="DC208" s="45"/>
      <c r="DD208" s="45"/>
      <c r="DE208" s="45"/>
      <c r="DF208" s="45"/>
      <c r="DG208" s="45"/>
      <c r="DH208" s="45"/>
      <c r="DI208" s="45"/>
      <c r="DJ208" s="45"/>
      <c r="DK208" s="45"/>
      <c r="DL208" s="45"/>
      <c r="DM208" s="45"/>
      <c r="DN208" s="45"/>
      <c r="DO208" s="45"/>
      <c r="DP208" s="45"/>
      <c r="DQ208" s="45"/>
      <c r="DR208" s="45"/>
      <c r="DS208" s="45"/>
      <c r="DT208" s="45"/>
      <c r="DU208" s="45"/>
      <c r="DV208" s="45"/>
      <c r="DW208" s="45"/>
      <c r="DX208" s="45"/>
      <c r="DY208" s="45"/>
      <c r="DZ208" s="45"/>
      <c r="EA208" s="45"/>
      <c r="EB208" s="45"/>
      <c r="EC208" s="45"/>
      <c r="ED208" s="45"/>
      <c r="EE208" s="45"/>
      <c r="EF208" s="45"/>
      <c r="EG208" s="45"/>
      <c r="EH208" s="45"/>
      <c r="EI208" s="45"/>
      <c r="EJ208" s="45"/>
      <c r="EK208" s="45"/>
      <c r="EL208" s="45"/>
      <c r="EM208" s="45"/>
      <c r="EN208" s="45"/>
      <c r="EO208" s="45"/>
      <c r="EP208" s="45"/>
      <c r="EQ208" s="45"/>
      <c r="ER208" s="45"/>
      <c r="ES208" s="45"/>
      <c r="ET208" s="45"/>
      <c r="EU208" s="45"/>
      <c r="EV208" s="45"/>
      <c r="EW208" s="45"/>
      <c r="EX208" s="45"/>
      <c r="EY208" s="45"/>
      <c r="EZ208" s="45"/>
      <c r="FA208" s="45"/>
      <c r="FB208" s="45"/>
      <c r="FC208" s="45"/>
      <c r="FD208" s="45"/>
      <c r="FE208" s="45"/>
      <c r="FF208" s="45"/>
      <c r="FG208" s="45"/>
      <c r="FH208" s="45"/>
      <c r="FI208" s="45"/>
      <c r="FJ208" s="45"/>
      <c r="FK208" s="45"/>
      <c r="FL208" s="45"/>
      <c r="FM208" s="45"/>
      <c r="FN208" s="45"/>
      <c r="FO208" s="45"/>
      <c r="FP208" s="45"/>
      <c r="FQ208" s="45"/>
      <c r="FR208" s="45"/>
      <c r="FS208" s="45"/>
      <c r="FT208" s="45"/>
      <c r="FU208" s="45"/>
      <c r="FV208" s="45"/>
      <c r="FW208" s="45"/>
      <c r="FX208" s="32"/>
      <c r="FY208" s="32"/>
      <c r="FZ208" s="32"/>
      <c r="GA208" s="32"/>
      <c r="GB208" s="32"/>
      <c r="GC208" s="32"/>
      <c r="GD208" s="32"/>
      <c r="GE208" s="32"/>
      <c r="GF208" s="32"/>
      <c r="GG208" s="32"/>
      <c r="GH208" s="32"/>
      <c r="GI208" s="32"/>
    </row>
    <row r="209" ht="15.75" customHeight="1">
      <c r="A209" s="43"/>
      <c r="B209" s="32"/>
      <c r="C209" s="32"/>
      <c r="D209" s="45"/>
      <c r="E209" s="45"/>
      <c r="F209" s="32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9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7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  <c r="BP209" s="45"/>
      <c r="BQ209" s="45"/>
      <c r="BR209" s="45"/>
      <c r="BS209" s="45"/>
      <c r="BT209" s="45"/>
      <c r="BU209" s="45"/>
      <c r="BV209" s="45"/>
      <c r="BW209" s="45"/>
      <c r="BX209" s="45"/>
      <c r="BY209" s="45"/>
      <c r="BZ209" s="45"/>
      <c r="CA209" s="45"/>
      <c r="CB209" s="45"/>
      <c r="CC209" s="45"/>
      <c r="CD209" s="45"/>
      <c r="CE209" s="45"/>
      <c r="CF209" s="45"/>
      <c r="CG209" s="45"/>
      <c r="CH209" s="45"/>
      <c r="CI209" s="45"/>
      <c r="CJ209" s="45"/>
      <c r="CK209" s="45"/>
      <c r="CL209" s="45"/>
      <c r="CM209" s="45"/>
      <c r="CN209" s="45"/>
      <c r="CO209" s="45"/>
      <c r="CP209" s="45"/>
      <c r="CQ209" s="45"/>
      <c r="CR209" s="45"/>
      <c r="CS209" s="45"/>
      <c r="CT209" s="45"/>
      <c r="CU209" s="50"/>
      <c r="CV209" s="45"/>
      <c r="CW209" s="45"/>
      <c r="CX209" s="45"/>
      <c r="CY209" s="45"/>
      <c r="CZ209" s="45"/>
      <c r="DA209" s="45"/>
      <c r="DB209" s="45"/>
      <c r="DC209" s="45"/>
      <c r="DD209" s="45"/>
      <c r="DE209" s="45"/>
      <c r="DF209" s="45"/>
      <c r="DG209" s="45"/>
      <c r="DH209" s="45"/>
      <c r="DI209" s="45"/>
      <c r="DJ209" s="45"/>
      <c r="DK209" s="45"/>
      <c r="DL209" s="45"/>
      <c r="DM209" s="45"/>
      <c r="DN209" s="45"/>
      <c r="DO209" s="45"/>
      <c r="DP209" s="45"/>
      <c r="DQ209" s="45"/>
      <c r="DR209" s="45"/>
      <c r="DS209" s="45"/>
      <c r="DT209" s="45"/>
      <c r="DU209" s="45"/>
      <c r="DV209" s="45"/>
      <c r="DW209" s="45"/>
      <c r="DX209" s="45"/>
      <c r="DY209" s="45"/>
      <c r="DZ209" s="45"/>
      <c r="EA209" s="45"/>
      <c r="EB209" s="45"/>
      <c r="EC209" s="45"/>
      <c r="ED209" s="45"/>
      <c r="EE209" s="45"/>
      <c r="EF209" s="45"/>
      <c r="EG209" s="45"/>
      <c r="EH209" s="45"/>
      <c r="EI209" s="45"/>
      <c r="EJ209" s="45"/>
      <c r="EK209" s="45"/>
      <c r="EL209" s="45"/>
      <c r="EM209" s="45"/>
      <c r="EN209" s="45"/>
      <c r="EO209" s="45"/>
      <c r="EP209" s="45"/>
      <c r="EQ209" s="45"/>
      <c r="ER209" s="45"/>
      <c r="ES209" s="45"/>
      <c r="ET209" s="45"/>
      <c r="EU209" s="45"/>
      <c r="EV209" s="45"/>
      <c r="EW209" s="45"/>
      <c r="EX209" s="45"/>
      <c r="EY209" s="45"/>
      <c r="EZ209" s="45"/>
      <c r="FA209" s="45"/>
      <c r="FB209" s="45"/>
      <c r="FC209" s="45"/>
      <c r="FD209" s="45"/>
      <c r="FE209" s="45"/>
      <c r="FF209" s="45"/>
      <c r="FG209" s="45"/>
      <c r="FH209" s="45"/>
      <c r="FI209" s="45"/>
      <c r="FJ209" s="45"/>
      <c r="FK209" s="45"/>
      <c r="FL209" s="45"/>
      <c r="FM209" s="45"/>
      <c r="FN209" s="45"/>
      <c r="FO209" s="45"/>
      <c r="FP209" s="45"/>
      <c r="FQ209" s="45"/>
      <c r="FR209" s="45"/>
      <c r="FS209" s="45"/>
      <c r="FT209" s="45"/>
      <c r="FU209" s="45"/>
      <c r="FV209" s="45"/>
      <c r="FW209" s="45"/>
      <c r="FX209" s="32"/>
      <c r="FY209" s="32"/>
      <c r="FZ209" s="32"/>
      <c r="GA209" s="32"/>
      <c r="GB209" s="32"/>
      <c r="GC209" s="32"/>
      <c r="GD209" s="32"/>
      <c r="GE209" s="32"/>
      <c r="GF209" s="32"/>
      <c r="GG209" s="32"/>
      <c r="GH209" s="32"/>
      <c r="GI209" s="32"/>
    </row>
    <row r="210" ht="15.75" customHeight="1">
      <c r="A210" s="43"/>
      <c r="B210" s="32"/>
      <c r="C210" s="32"/>
      <c r="D210" s="45"/>
      <c r="E210" s="45"/>
      <c r="F210" s="32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9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7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  <c r="BP210" s="45"/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/>
      <c r="CC210" s="45"/>
      <c r="CD210" s="45"/>
      <c r="CE210" s="45"/>
      <c r="CF210" s="45"/>
      <c r="CG210" s="45"/>
      <c r="CH210" s="45"/>
      <c r="CI210" s="45"/>
      <c r="CJ210" s="45"/>
      <c r="CK210" s="45"/>
      <c r="CL210" s="45"/>
      <c r="CM210" s="45"/>
      <c r="CN210" s="45"/>
      <c r="CO210" s="45"/>
      <c r="CP210" s="45"/>
      <c r="CQ210" s="45"/>
      <c r="CR210" s="45"/>
      <c r="CS210" s="45"/>
      <c r="CT210" s="45"/>
      <c r="CU210" s="50"/>
      <c r="CV210" s="45"/>
      <c r="CW210" s="45"/>
      <c r="CX210" s="45"/>
      <c r="CY210" s="45"/>
      <c r="CZ210" s="45"/>
      <c r="DA210" s="45"/>
      <c r="DB210" s="45"/>
      <c r="DC210" s="45"/>
      <c r="DD210" s="45"/>
      <c r="DE210" s="45"/>
      <c r="DF210" s="45"/>
      <c r="DG210" s="45"/>
      <c r="DH210" s="45"/>
      <c r="DI210" s="45"/>
      <c r="DJ210" s="45"/>
      <c r="DK210" s="45"/>
      <c r="DL210" s="45"/>
      <c r="DM210" s="45"/>
      <c r="DN210" s="45"/>
      <c r="DO210" s="45"/>
      <c r="DP210" s="45"/>
      <c r="DQ210" s="45"/>
      <c r="DR210" s="45"/>
      <c r="DS210" s="45"/>
      <c r="DT210" s="45"/>
      <c r="DU210" s="45"/>
      <c r="DV210" s="45"/>
      <c r="DW210" s="45"/>
      <c r="DX210" s="45"/>
      <c r="DY210" s="45"/>
      <c r="DZ210" s="45"/>
      <c r="EA210" s="45"/>
      <c r="EB210" s="45"/>
      <c r="EC210" s="45"/>
      <c r="ED210" s="45"/>
      <c r="EE210" s="45"/>
      <c r="EF210" s="45"/>
      <c r="EG210" s="45"/>
      <c r="EH210" s="45"/>
      <c r="EI210" s="45"/>
      <c r="EJ210" s="45"/>
      <c r="EK210" s="45"/>
      <c r="EL210" s="45"/>
      <c r="EM210" s="45"/>
      <c r="EN210" s="45"/>
      <c r="EO210" s="45"/>
      <c r="EP210" s="45"/>
      <c r="EQ210" s="45"/>
      <c r="ER210" s="45"/>
      <c r="ES210" s="45"/>
      <c r="ET210" s="45"/>
      <c r="EU210" s="45"/>
      <c r="EV210" s="45"/>
      <c r="EW210" s="45"/>
      <c r="EX210" s="45"/>
      <c r="EY210" s="45"/>
      <c r="EZ210" s="45"/>
      <c r="FA210" s="45"/>
      <c r="FB210" s="45"/>
      <c r="FC210" s="45"/>
      <c r="FD210" s="45"/>
      <c r="FE210" s="45"/>
      <c r="FF210" s="45"/>
      <c r="FG210" s="45"/>
      <c r="FH210" s="45"/>
      <c r="FI210" s="45"/>
      <c r="FJ210" s="45"/>
      <c r="FK210" s="45"/>
      <c r="FL210" s="45"/>
      <c r="FM210" s="45"/>
      <c r="FN210" s="45"/>
      <c r="FO210" s="45"/>
      <c r="FP210" s="45"/>
      <c r="FQ210" s="45"/>
      <c r="FR210" s="45"/>
      <c r="FS210" s="45"/>
      <c r="FT210" s="45"/>
      <c r="FU210" s="45"/>
      <c r="FV210" s="45"/>
      <c r="FW210" s="45"/>
      <c r="FX210" s="32"/>
      <c r="FY210" s="32"/>
      <c r="FZ210" s="32"/>
      <c r="GA210" s="32"/>
      <c r="GB210" s="32"/>
      <c r="GC210" s="32"/>
      <c r="GD210" s="32"/>
      <c r="GE210" s="32"/>
      <c r="GF210" s="32"/>
      <c r="GG210" s="32"/>
      <c r="GH210" s="32"/>
      <c r="GI210" s="32"/>
    </row>
    <row r="211" ht="15.75" customHeight="1">
      <c r="A211" s="43"/>
      <c r="B211" s="32"/>
      <c r="C211" s="32"/>
      <c r="D211" s="45"/>
      <c r="E211" s="45"/>
      <c r="F211" s="32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9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7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  <c r="BP211" s="45"/>
      <c r="BQ211" s="45"/>
      <c r="BR211" s="45"/>
      <c r="BS211" s="45"/>
      <c r="BT211" s="45"/>
      <c r="BU211" s="45"/>
      <c r="BV211" s="45"/>
      <c r="BW211" s="45"/>
      <c r="BX211" s="45"/>
      <c r="BY211" s="45"/>
      <c r="BZ211" s="45"/>
      <c r="CA211" s="45"/>
      <c r="CB211" s="45"/>
      <c r="CC211" s="45"/>
      <c r="CD211" s="45"/>
      <c r="CE211" s="45"/>
      <c r="CF211" s="45"/>
      <c r="CG211" s="45"/>
      <c r="CH211" s="45"/>
      <c r="CI211" s="45"/>
      <c r="CJ211" s="45"/>
      <c r="CK211" s="45"/>
      <c r="CL211" s="45"/>
      <c r="CM211" s="45"/>
      <c r="CN211" s="45"/>
      <c r="CO211" s="45"/>
      <c r="CP211" s="45"/>
      <c r="CQ211" s="45"/>
      <c r="CR211" s="45"/>
      <c r="CS211" s="45"/>
      <c r="CT211" s="45"/>
      <c r="CU211" s="50"/>
      <c r="CV211" s="45"/>
      <c r="CW211" s="45"/>
      <c r="CX211" s="45"/>
      <c r="CY211" s="45"/>
      <c r="CZ211" s="45"/>
      <c r="DA211" s="45"/>
      <c r="DB211" s="45"/>
      <c r="DC211" s="45"/>
      <c r="DD211" s="45"/>
      <c r="DE211" s="45"/>
      <c r="DF211" s="45"/>
      <c r="DG211" s="45"/>
      <c r="DH211" s="45"/>
      <c r="DI211" s="45"/>
      <c r="DJ211" s="45"/>
      <c r="DK211" s="45"/>
      <c r="DL211" s="45"/>
      <c r="DM211" s="45"/>
      <c r="DN211" s="45"/>
      <c r="DO211" s="45"/>
      <c r="DP211" s="45"/>
      <c r="DQ211" s="45"/>
      <c r="DR211" s="45"/>
      <c r="DS211" s="45"/>
      <c r="DT211" s="45"/>
      <c r="DU211" s="45"/>
      <c r="DV211" s="45"/>
      <c r="DW211" s="45"/>
      <c r="DX211" s="45"/>
      <c r="DY211" s="45"/>
      <c r="DZ211" s="45"/>
      <c r="EA211" s="45"/>
      <c r="EB211" s="45"/>
      <c r="EC211" s="45"/>
      <c r="ED211" s="45"/>
      <c r="EE211" s="45"/>
      <c r="EF211" s="45"/>
      <c r="EG211" s="45"/>
      <c r="EH211" s="45"/>
      <c r="EI211" s="45"/>
      <c r="EJ211" s="45"/>
      <c r="EK211" s="45"/>
      <c r="EL211" s="45"/>
      <c r="EM211" s="45"/>
      <c r="EN211" s="45"/>
      <c r="EO211" s="45"/>
      <c r="EP211" s="45"/>
      <c r="EQ211" s="45"/>
      <c r="ER211" s="45"/>
      <c r="ES211" s="45"/>
      <c r="ET211" s="45"/>
      <c r="EU211" s="45"/>
      <c r="EV211" s="45"/>
      <c r="EW211" s="45"/>
      <c r="EX211" s="45"/>
      <c r="EY211" s="45"/>
      <c r="EZ211" s="45"/>
      <c r="FA211" s="45"/>
      <c r="FB211" s="45"/>
      <c r="FC211" s="45"/>
      <c r="FD211" s="45"/>
      <c r="FE211" s="45"/>
      <c r="FF211" s="45"/>
      <c r="FG211" s="45"/>
      <c r="FH211" s="45"/>
      <c r="FI211" s="45"/>
      <c r="FJ211" s="45"/>
      <c r="FK211" s="45"/>
      <c r="FL211" s="45"/>
      <c r="FM211" s="45"/>
      <c r="FN211" s="45"/>
      <c r="FO211" s="45"/>
      <c r="FP211" s="45"/>
      <c r="FQ211" s="45"/>
      <c r="FR211" s="45"/>
      <c r="FS211" s="45"/>
      <c r="FT211" s="45"/>
      <c r="FU211" s="45"/>
      <c r="FV211" s="45"/>
      <c r="FW211" s="45"/>
      <c r="FX211" s="32"/>
      <c r="FY211" s="32"/>
      <c r="FZ211" s="32"/>
      <c r="GA211" s="32"/>
      <c r="GB211" s="32"/>
      <c r="GC211" s="32"/>
      <c r="GD211" s="32"/>
      <c r="GE211" s="32"/>
      <c r="GF211" s="32"/>
      <c r="GG211" s="32"/>
      <c r="GH211" s="32"/>
      <c r="GI211" s="32"/>
    </row>
    <row r="212" ht="15.75" customHeight="1">
      <c r="A212" s="43"/>
      <c r="B212" s="32"/>
      <c r="C212" s="32"/>
      <c r="D212" s="45"/>
      <c r="E212" s="45"/>
      <c r="F212" s="32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9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7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  <c r="CC212" s="45"/>
      <c r="CD212" s="45"/>
      <c r="CE212" s="45"/>
      <c r="CF212" s="45"/>
      <c r="CG212" s="45"/>
      <c r="CH212" s="45"/>
      <c r="CI212" s="45"/>
      <c r="CJ212" s="45"/>
      <c r="CK212" s="45"/>
      <c r="CL212" s="45"/>
      <c r="CM212" s="45"/>
      <c r="CN212" s="45"/>
      <c r="CO212" s="45"/>
      <c r="CP212" s="45"/>
      <c r="CQ212" s="45"/>
      <c r="CR212" s="45"/>
      <c r="CS212" s="45"/>
      <c r="CT212" s="45"/>
      <c r="CU212" s="50"/>
      <c r="CV212" s="45"/>
      <c r="CW212" s="45"/>
      <c r="CX212" s="45"/>
      <c r="CY212" s="45"/>
      <c r="CZ212" s="45"/>
      <c r="DA212" s="45"/>
      <c r="DB212" s="45"/>
      <c r="DC212" s="45"/>
      <c r="DD212" s="45"/>
      <c r="DE212" s="45"/>
      <c r="DF212" s="45"/>
      <c r="DG212" s="45"/>
      <c r="DH212" s="45"/>
      <c r="DI212" s="45"/>
      <c r="DJ212" s="45"/>
      <c r="DK212" s="45"/>
      <c r="DL212" s="45"/>
      <c r="DM212" s="45"/>
      <c r="DN212" s="45"/>
      <c r="DO212" s="45"/>
      <c r="DP212" s="45"/>
      <c r="DQ212" s="45"/>
      <c r="DR212" s="45"/>
      <c r="DS212" s="45"/>
      <c r="DT212" s="45"/>
      <c r="DU212" s="45"/>
      <c r="DV212" s="45"/>
      <c r="DW212" s="45"/>
      <c r="DX212" s="45"/>
      <c r="DY212" s="45"/>
      <c r="DZ212" s="45"/>
      <c r="EA212" s="45"/>
      <c r="EB212" s="45"/>
      <c r="EC212" s="45"/>
      <c r="ED212" s="45"/>
      <c r="EE212" s="45"/>
      <c r="EF212" s="45"/>
      <c r="EG212" s="45"/>
      <c r="EH212" s="45"/>
      <c r="EI212" s="45"/>
      <c r="EJ212" s="45"/>
      <c r="EK212" s="45"/>
      <c r="EL212" s="45"/>
      <c r="EM212" s="45"/>
      <c r="EN212" s="45"/>
      <c r="EO212" s="45"/>
      <c r="EP212" s="45"/>
      <c r="EQ212" s="45"/>
      <c r="ER212" s="45"/>
      <c r="ES212" s="45"/>
      <c r="ET212" s="45"/>
      <c r="EU212" s="45"/>
      <c r="EV212" s="45"/>
      <c r="EW212" s="45"/>
      <c r="EX212" s="45"/>
      <c r="EY212" s="45"/>
      <c r="EZ212" s="45"/>
      <c r="FA212" s="45"/>
      <c r="FB212" s="45"/>
      <c r="FC212" s="45"/>
      <c r="FD212" s="45"/>
      <c r="FE212" s="45"/>
      <c r="FF212" s="45"/>
      <c r="FG212" s="45"/>
      <c r="FH212" s="45"/>
      <c r="FI212" s="45"/>
      <c r="FJ212" s="45"/>
      <c r="FK212" s="45"/>
      <c r="FL212" s="45"/>
      <c r="FM212" s="45"/>
      <c r="FN212" s="45"/>
      <c r="FO212" s="45"/>
      <c r="FP212" s="45"/>
      <c r="FQ212" s="45"/>
      <c r="FR212" s="45"/>
      <c r="FS212" s="45"/>
      <c r="FT212" s="45"/>
      <c r="FU212" s="45"/>
      <c r="FV212" s="45"/>
      <c r="FW212" s="45"/>
      <c r="FX212" s="32"/>
      <c r="FY212" s="32"/>
      <c r="FZ212" s="32"/>
      <c r="GA212" s="32"/>
      <c r="GB212" s="32"/>
      <c r="GC212" s="32"/>
      <c r="GD212" s="32"/>
      <c r="GE212" s="32"/>
      <c r="GF212" s="32"/>
      <c r="GG212" s="32"/>
      <c r="GH212" s="32"/>
      <c r="GI212" s="32"/>
    </row>
    <row r="213" ht="15.75" customHeight="1">
      <c r="A213" s="43"/>
      <c r="B213" s="32"/>
      <c r="C213" s="32"/>
      <c r="D213" s="45"/>
      <c r="E213" s="45"/>
      <c r="F213" s="32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9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7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  <c r="BP213" s="45"/>
      <c r="BQ213" s="45"/>
      <c r="BR213" s="45"/>
      <c r="BS213" s="45"/>
      <c r="BT213" s="45"/>
      <c r="BU213" s="45"/>
      <c r="BV213" s="45"/>
      <c r="BW213" s="45"/>
      <c r="BX213" s="45"/>
      <c r="BY213" s="45"/>
      <c r="BZ213" s="45"/>
      <c r="CA213" s="45"/>
      <c r="CB213" s="45"/>
      <c r="CC213" s="45"/>
      <c r="CD213" s="45"/>
      <c r="CE213" s="45"/>
      <c r="CF213" s="45"/>
      <c r="CG213" s="45"/>
      <c r="CH213" s="45"/>
      <c r="CI213" s="45"/>
      <c r="CJ213" s="45"/>
      <c r="CK213" s="45"/>
      <c r="CL213" s="45"/>
      <c r="CM213" s="45"/>
      <c r="CN213" s="45"/>
      <c r="CO213" s="45"/>
      <c r="CP213" s="45"/>
      <c r="CQ213" s="45"/>
      <c r="CR213" s="45"/>
      <c r="CS213" s="45"/>
      <c r="CT213" s="45"/>
      <c r="CU213" s="50"/>
      <c r="CV213" s="45"/>
      <c r="CW213" s="45"/>
      <c r="CX213" s="45"/>
      <c r="CY213" s="45"/>
      <c r="CZ213" s="45"/>
      <c r="DA213" s="45"/>
      <c r="DB213" s="45"/>
      <c r="DC213" s="45"/>
      <c r="DD213" s="45"/>
      <c r="DE213" s="45"/>
      <c r="DF213" s="45"/>
      <c r="DG213" s="45"/>
      <c r="DH213" s="45"/>
      <c r="DI213" s="45"/>
      <c r="DJ213" s="45"/>
      <c r="DK213" s="45"/>
      <c r="DL213" s="45"/>
      <c r="DM213" s="45"/>
      <c r="DN213" s="45"/>
      <c r="DO213" s="45"/>
      <c r="DP213" s="45"/>
      <c r="DQ213" s="45"/>
      <c r="DR213" s="45"/>
      <c r="DS213" s="45"/>
      <c r="DT213" s="45"/>
      <c r="DU213" s="45"/>
      <c r="DV213" s="45"/>
      <c r="DW213" s="45"/>
      <c r="DX213" s="45"/>
      <c r="DY213" s="45"/>
      <c r="DZ213" s="45"/>
      <c r="EA213" s="45"/>
      <c r="EB213" s="45"/>
      <c r="EC213" s="45"/>
      <c r="ED213" s="45"/>
      <c r="EE213" s="45"/>
      <c r="EF213" s="45"/>
      <c r="EG213" s="45"/>
      <c r="EH213" s="45"/>
      <c r="EI213" s="45"/>
      <c r="EJ213" s="45"/>
      <c r="EK213" s="45"/>
      <c r="EL213" s="45"/>
      <c r="EM213" s="45"/>
      <c r="EN213" s="45"/>
      <c r="EO213" s="45"/>
      <c r="EP213" s="45"/>
      <c r="EQ213" s="45"/>
      <c r="ER213" s="45"/>
      <c r="ES213" s="45"/>
      <c r="ET213" s="45"/>
      <c r="EU213" s="45"/>
      <c r="EV213" s="45"/>
      <c r="EW213" s="45"/>
      <c r="EX213" s="45"/>
      <c r="EY213" s="45"/>
      <c r="EZ213" s="45"/>
      <c r="FA213" s="45"/>
      <c r="FB213" s="45"/>
      <c r="FC213" s="45"/>
      <c r="FD213" s="45"/>
      <c r="FE213" s="45"/>
      <c r="FF213" s="45"/>
      <c r="FG213" s="45"/>
      <c r="FH213" s="45"/>
      <c r="FI213" s="45"/>
      <c r="FJ213" s="45"/>
      <c r="FK213" s="45"/>
      <c r="FL213" s="45"/>
      <c r="FM213" s="45"/>
      <c r="FN213" s="45"/>
      <c r="FO213" s="45"/>
      <c r="FP213" s="45"/>
      <c r="FQ213" s="45"/>
      <c r="FR213" s="45"/>
      <c r="FS213" s="45"/>
      <c r="FT213" s="45"/>
      <c r="FU213" s="45"/>
      <c r="FV213" s="45"/>
      <c r="FW213" s="45"/>
      <c r="FX213" s="32"/>
      <c r="FY213" s="32"/>
      <c r="FZ213" s="32"/>
      <c r="GA213" s="32"/>
      <c r="GB213" s="32"/>
      <c r="GC213" s="32"/>
      <c r="GD213" s="32"/>
      <c r="GE213" s="32"/>
      <c r="GF213" s="32"/>
      <c r="GG213" s="32"/>
      <c r="GH213" s="32"/>
      <c r="GI213" s="32"/>
    </row>
    <row r="214" ht="15.75" customHeight="1">
      <c r="A214" s="43"/>
      <c r="B214" s="32"/>
      <c r="C214" s="32"/>
      <c r="D214" s="45"/>
      <c r="E214" s="45"/>
      <c r="F214" s="32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9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7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  <c r="BP214" s="45"/>
      <c r="BQ214" s="45"/>
      <c r="BR214" s="45"/>
      <c r="BS214" s="45"/>
      <c r="BT214" s="45"/>
      <c r="BU214" s="45"/>
      <c r="BV214" s="45"/>
      <c r="BW214" s="45"/>
      <c r="BX214" s="45"/>
      <c r="BY214" s="45"/>
      <c r="BZ214" s="45"/>
      <c r="CA214" s="45"/>
      <c r="CB214" s="45"/>
      <c r="CC214" s="45"/>
      <c r="CD214" s="45"/>
      <c r="CE214" s="45"/>
      <c r="CF214" s="45"/>
      <c r="CG214" s="45"/>
      <c r="CH214" s="45"/>
      <c r="CI214" s="45"/>
      <c r="CJ214" s="45"/>
      <c r="CK214" s="45"/>
      <c r="CL214" s="45"/>
      <c r="CM214" s="45"/>
      <c r="CN214" s="45"/>
      <c r="CO214" s="45"/>
      <c r="CP214" s="45"/>
      <c r="CQ214" s="45"/>
      <c r="CR214" s="45"/>
      <c r="CS214" s="45"/>
      <c r="CT214" s="45"/>
      <c r="CU214" s="50"/>
      <c r="CV214" s="45"/>
      <c r="CW214" s="45"/>
      <c r="CX214" s="45"/>
      <c r="CY214" s="45"/>
      <c r="CZ214" s="45"/>
      <c r="DA214" s="45"/>
      <c r="DB214" s="45"/>
      <c r="DC214" s="45"/>
      <c r="DD214" s="45"/>
      <c r="DE214" s="45"/>
      <c r="DF214" s="45"/>
      <c r="DG214" s="45"/>
      <c r="DH214" s="45"/>
      <c r="DI214" s="45"/>
      <c r="DJ214" s="45"/>
      <c r="DK214" s="45"/>
      <c r="DL214" s="45"/>
      <c r="DM214" s="45"/>
      <c r="DN214" s="45"/>
      <c r="DO214" s="45"/>
      <c r="DP214" s="45"/>
      <c r="DQ214" s="45"/>
      <c r="DR214" s="45"/>
      <c r="DS214" s="45"/>
      <c r="DT214" s="45"/>
      <c r="DU214" s="45"/>
      <c r="DV214" s="45"/>
      <c r="DW214" s="45"/>
      <c r="DX214" s="45"/>
      <c r="DY214" s="45"/>
      <c r="DZ214" s="45"/>
      <c r="EA214" s="45"/>
      <c r="EB214" s="45"/>
      <c r="EC214" s="45"/>
      <c r="ED214" s="45"/>
      <c r="EE214" s="45"/>
      <c r="EF214" s="45"/>
      <c r="EG214" s="45"/>
      <c r="EH214" s="45"/>
      <c r="EI214" s="45"/>
      <c r="EJ214" s="45"/>
      <c r="EK214" s="45"/>
      <c r="EL214" s="45"/>
      <c r="EM214" s="45"/>
      <c r="EN214" s="45"/>
      <c r="EO214" s="45"/>
      <c r="EP214" s="45"/>
      <c r="EQ214" s="45"/>
      <c r="ER214" s="45"/>
      <c r="ES214" s="45"/>
      <c r="ET214" s="45"/>
      <c r="EU214" s="45"/>
      <c r="EV214" s="45"/>
      <c r="EW214" s="45"/>
      <c r="EX214" s="45"/>
      <c r="EY214" s="45"/>
      <c r="EZ214" s="45"/>
      <c r="FA214" s="45"/>
      <c r="FB214" s="45"/>
      <c r="FC214" s="45"/>
      <c r="FD214" s="45"/>
      <c r="FE214" s="45"/>
      <c r="FF214" s="45"/>
      <c r="FG214" s="45"/>
      <c r="FH214" s="45"/>
      <c r="FI214" s="45"/>
      <c r="FJ214" s="45"/>
      <c r="FK214" s="45"/>
      <c r="FL214" s="45"/>
      <c r="FM214" s="45"/>
      <c r="FN214" s="45"/>
      <c r="FO214" s="45"/>
      <c r="FP214" s="45"/>
      <c r="FQ214" s="45"/>
      <c r="FR214" s="45"/>
      <c r="FS214" s="45"/>
      <c r="FT214" s="45"/>
      <c r="FU214" s="45"/>
      <c r="FV214" s="45"/>
      <c r="FW214" s="45"/>
      <c r="FX214" s="32"/>
      <c r="FY214" s="32"/>
      <c r="FZ214" s="32"/>
      <c r="GA214" s="32"/>
      <c r="GB214" s="32"/>
      <c r="GC214" s="32"/>
      <c r="GD214" s="32"/>
      <c r="GE214" s="32"/>
      <c r="GF214" s="32"/>
      <c r="GG214" s="32"/>
      <c r="GH214" s="32"/>
      <c r="GI214" s="32"/>
    </row>
    <row r="215" ht="15.75" customHeight="1">
      <c r="A215" s="43"/>
      <c r="B215" s="32"/>
      <c r="C215" s="32"/>
      <c r="D215" s="45"/>
      <c r="E215" s="45"/>
      <c r="F215" s="32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9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7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  <c r="CC215" s="45"/>
      <c r="CD215" s="45"/>
      <c r="CE215" s="45"/>
      <c r="CF215" s="45"/>
      <c r="CG215" s="45"/>
      <c r="CH215" s="45"/>
      <c r="CI215" s="45"/>
      <c r="CJ215" s="45"/>
      <c r="CK215" s="45"/>
      <c r="CL215" s="45"/>
      <c r="CM215" s="45"/>
      <c r="CN215" s="45"/>
      <c r="CO215" s="45"/>
      <c r="CP215" s="45"/>
      <c r="CQ215" s="45"/>
      <c r="CR215" s="45"/>
      <c r="CS215" s="45"/>
      <c r="CT215" s="45"/>
      <c r="CU215" s="50"/>
      <c r="CV215" s="45"/>
      <c r="CW215" s="45"/>
      <c r="CX215" s="45"/>
      <c r="CY215" s="45"/>
      <c r="CZ215" s="45"/>
      <c r="DA215" s="45"/>
      <c r="DB215" s="45"/>
      <c r="DC215" s="45"/>
      <c r="DD215" s="45"/>
      <c r="DE215" s="45"/>
      <c r="DF215" s="45"/>
      <c r="DG215" s="45"/>
      <c r="DH215" s="45"/>
      <c r="DI215" s="45"/>
      <c r="DJ215" s="45"/>
      <c r="DK215" s="45"/>
      <c r="DL215" s="45"/>
      <c r="DM215" s="45"/>
      <c r="DN215" s="45"/>
      <c r="DO215" s="45"/>
      <c r="DP215" s="45"/>
      <c r="DQ215" s="45"/>
      <c r="DR215" s="45"/>
      <c r="DS215" s="45"/>
      <c r="DT215" s="45"/>
      <c r="DU215" s="45"/>
      <c r="DV215" s="45"/>
      <c r="DW215" s="45"/>
      <c r="DX215" s="45"/>
      <c r="DY215" s="45"/>
      <c r="DZ215" s="45"/>
      <c r="EA215" s="45"/>
      <c r="EB215" s="45"/>
      <c r="EC215" s="45"/>
      <c r="ED215" s="45"/>
      <c r="EE215" s="45"/>
      <c r="EF215" s="45"/>
      <c r="EG215" s="45"/>
      <c r="EH215" s="45"/>
      <c r="EI215" s="45"/>
      <c r="EJ215" s="45"/>
      <c r="EK215" s="45"/>
      <c r="EL215" s="45"/>
      <c r="EM215" s="45"/>
      <c r="EN215" s="45"/>
      <c r="EO215" s="45"/>
      <c r="EP215" s="45"/>
      <c r="EQ215" s="45"/>
      <c r="ER215" s="45"/>
      <c r="ES215" s="45"/>
      <c r="ET215" s="45"/>
      <c r="EU215" s="45"/>
      <c r="EV215" s="45"/>
      <c r="EW215" s="45"/>
      <c r="EX215" s="45"/>
      <c r="EY215" s="45"/>
      <c r="EZ215" s="45"/>
      <c r="FA215" s="45"/>
      <c r="FB215" s="45"/>
      <c r="FC215" s="45"/>
      <c r="FD215" s="45"/>
      <c r="FE215" s="45"/>
      <c r="FF215" s="45"/>
      <c r="FG215" s="45"/>
      <c r="FH215" s="45"/>
      <c r="FI215" s="45"/>
      <c r="FJ215" s="45"/>
      <c r="FK215" s="45"/>
      <c r="FL215" s="45"/>
      <c r="FM215" s="45"/>
      <c r="FN215" s="45"/>
      <c r="FO215" s="45"/>
      <c r="FP215" s="45"/>
      <c r="FQ215" s="45"/>
      <c r="FR215" s="45"/>
      <c r="FS215" s="45"/>
      <c r="FT215" s="45"/>
      <c r="FU215" s="45"/>
      <c r="FV215" s="45"/>
      <c r="FW215" s="45"/>
      <c r="FX215" s="32"/>
      <c r="FY215" s="32"/>
      <c r="FZ215" s="32"/>
      <c r="GA215" s="32"/>
      <c r="GB215" s="32"/>
      <c r="GC215" s="32"/>
      <c r="GD215" s="32"/>
      <c r="GE215" s="32"/>
      <c r="GF215" s="32"/>
      <c r="GG215" s="32"/>
      <c r="GH215" s="32"/>
      <c r="GI215" s="32"/>
    </row>
    <row r="216" ht="15.75" customHeight="1">
      <c r="A216" s="43"/>
      <c r="B216" s="32"/>
      <c r="C216" s="32"/>
      <c r="D216" s="45"/>
      <c r="E216" s="45"/>
      <c r="F216" s="32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9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7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  <c r="BP216" s="45"/>
      <c r="BQ216" s="45"/>
      <c r="BR216" s="45"/>
      <c r="BS216" s="45"/>
      <c r="BT216" s="45"/>
      <c r="BU216" s="45"/>
      <c r="BV216" s="45"/>
      <c r="BW216" s="45"/>
      <c r="BX216" s="45"/>
      <c r="BY216" s="45"/>
      <c r="BZ216" s="45"/>
      <c r="CA216" s="45"/>
      <c r="CB216" s="45"/>
      <c r="CC216" s="45"/>
      <c r="CD216" s="45"/>
      <c r="CE216" s="45"/>
      <c r="CF216" s="45"/>
      <c r="CG216" s="45"/>
      <c r="CH216" s="45"/>
      <c r="CI216" s="45"/>
      <c r="CJ216" s="45"/>
      <c r="CK216" s="45"/>
      <c r="CL216" s="45"/>
      <c r="CM216" s="45"/>
      <c r="CN216" s="45"/>
      <c r="CO216" s="45"/>
      <c r="CP216" s="45"/>
      <c r="CQ216" s="45"/>
      <c r="CR216" s="45"/>
      <c r="CS216" s="45"/>
      <c r="CT216" s="45"/>
      <c r="CU216" s="50"/>
      <c r="CV216" s="45"/>
      <c r="CW216" s="45"/>
      <c r="CX216" s="45"/>
      <c r="CY216" s="45"/>
      <c r="CZ216" s="45"/>
      <c r="DA216" s="45"/>
      <c r="DB216" s="45"/>
      <c r="DC216" s="45"/>
      <c r="DD216" s="45"/>
      <c r="DE216" s="45"/>
      <c r="DF216" s="45"/>
      <c r="DG216" s="45"/>
      <c r="DH216" s="45"/>
      <c r="DI216" s="45"/>
      <c r="DJ216" s="45"/>
      <c r="DK216" s="45"/>
      <c r="DL216" s="45"/>
      <c r="DM216" s="45"/>
      <c r="DN216" s="45"/>
      <c r="DO216" s="45"/>
      <c r="DP216" s="45"/>
      <c r="DQ216" s="45"/>
      <c r="DR216" s="45"/>
      <c r="DS216" s="45"/>
      <c r="DT216" s="45"/>
      <c r="DU216" s="45"/>
      <c r="DV216" s="45"/>
      <c r="DW216" s="45"/>
      <c r="DX216" s="45"/>
      <c r="DY216" s="45"/>
      <c r="DZ216" s="45"/>
      <c r="EA216" s="45"/>
      <c r="EB216" s="45"/>
      <c r="EC216" s="45"/>
      <c r="ED216" s="45"/>
      <c r="EE216" s="45"/>
      <c r="EF216" s="45"/>
      <c r="EG216" s="45"/>
      <c r="EH216" s="45"/>
      <c r="EI216" s="45"/>
      <c r="EJ216" s="45"/>
      <c r="EK216" s="45"/>
      <c r="EL216" s="45"/>
      <c r="EM216" s="45"/>
      <c r="EN216" s="45"/>
      <c r="EO216" s="45"/>
      <c r="EP216" s="45"/>
      <c r="EQ216" s="45"/>
      <c r="ER216" s="45"/>
      <c r="ES216" s="45"/>
      <c r="ET216" s="45"/>
      <c r="EU216" s="45"/>
      <c r="EV216" s="45"/>
      <c r="EW216" s="45"/>
      <c r="EX216" s="45"/>
      <c r="EY216" s="45"/>
      <c r="EZ216" s="45"/>
      <c r="FA216" s="45"/>
      <c r="FB216" s="45"/>
      <c r="FC216" s="45"/>
      <c r="FD216" s="45"/>
      <c r="FE216" s="45"/>
      <c r="FF216" s="45"/>
      <c r="FG216" s="45"/>
      <c r="FH216" s="45"/>
      <c r="FI216" s="45"/>
      <c r="FJ216" s="45"/>
      <c r="FK216" s="45"/>
      <c r="FL216" s="45"/>
      <c r="FM216" s="45"/>
      <c r="FN216" s="45"/>
      <c r="FO216" s="45"/>
      <c r="FP216" s="45"/>
      <c r="FQ216" s="45"/>
      <c r="FR216" s="45"/>
      <c r="FS216" s="45"/>
      <c r="FT216" s="45"/>
      <c r="FU216" s="45"/>
      <c r="FV216" s="45"/>
      <c r="FW216" s="45"/>
      <c r="FX216" s="32"/>
      <c r="FY216" s="32"/>
      <c r="FZ216" s="32"/>
      <c r="GA216" s="32"/>
      <c r="GB216" s="32"/>
      <c r="GC216" s="32"/>
      <c r="GD216" s="32"/>
      <c r="GE216" s="32"/>
      <c r="GF216" s="32"/>
      <c r="GG216" s="32"/>
      <c r="GH216" s="32"/>
      <c r="GI216" s="32"/>
    </row>
    <row r="217" ht="15.75" customHeight="1">
      <c r="A217" s="43"/>
      <c r="B217" s="32"/>
      <c r="C217" s="32"/>
      <c r="D217" s="45"/>
      <c r="E217" s="45"/>
      <c r="F217" s="32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9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7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  <c r="BP217" s="45"/>
      <c r="BQ217" s="45"/>
      <c r="BR217" s="45"/>
      <c r="BS217" s="45"/>
      <c r="BT217" s="45"/>
      <c r="BU217" s="45"/>
      <c r="BV217" s="45"/>
      <c r="BW217" s="45"/>
      <c r="BX217" s="45"/>
      <c r="BY217" s="45"/>
      <c r="BZ217" s="45"/>
      <c r="CA217" s="45"/>
      <c r="CB217" s="45"/>
      <c r="CC217" s="45"/>
      <c r="CD217" s="45"/>
      <c r="CE217" s="45"/>
      <c r="CF217" s="45"/>
      <c r="CG217" s="45"/>
      <c r="CH217" s="45"/>
      <c r="CI217" s="45"/>
      <c r="CJ217" s="45"/>
      <c r="CK217" s="45"/>
      <c r="CL217" s="45"/>
      <c r="CM217" s="45"/>
      <c r="CN217" s="45"/>
      <c r="CO217" s="45"/>
      <c r="CP217" s="45"/>
      <c r="CQ217" s="45"/>
      <c r="CR217" s="45"/>
      <c r="CS217" s="45"/>
      <c r="CT217" s="45"/>
      <c r="CU217" s="50"/>
      <c r="CV217" s="45"/>
      <c r="CW217" s="45"/>
      <c r="CX217" s="45"/>
      <c r="CY217" s="45"/>
      <c r="CZ217" s="45"/>
      <c r="DA217" s="45"/>
      <c r="DB217" s="45"/>
      <c r="DC217" s="45"/>
      <c r="DD217" s="45"/>
      <c r="DE217" s="45"/>
      <c r="DF217" s="45"/>
      <c r="DG217" s="45"/>
      <c r="DH217" s="45"/>
      <c r="DI217" s="45"/>
      <c r="DJ217" s="45"/>
      <c r="DK217" s="45"/>
      <c r="DL217" s="45"/>
      <c r="DM217" s="45"/>
      <c r="DN217" s="45"/>
      <c r="DO217" s="45"/>
      <c r="DP217" s="45"/>
      <c r="DQ217" s="45"/>
      <c r="DR217" s="45"/>
      <c r="DS217" s="45"/>
      <c r="DT217" s="45"/>
      <c r="DU217" s="45"/>
      <c r="DV217" s="45"/>
      <c r="DW217" s="45"/>
      <c r="DX217" s="45"/>
      <c r="DY217" s="45"/>
      <c r="DZ217" s="45"/>
      <c r="EA217" s="45"/>
      <c r="EB217" s="45"/>
      <c r="EC217" s="45"/>
      <c r="ED217" s="45"/>
      <c r="EE217" s="45"/>
      <c r="EF217" s="45"/>
      <c r="EG217" s="45"/>
      <c r="EH217" s="45"/>
      <c r="EI217" s="45"/>
      <c r="EJ217" s="45"/>
      <c r="EK217" s="45"/>
      <c r="EL217" s="45"/>
      <c r="EM217" s="45"/>
      <c r="EN217" s="45"/>
      <c r="EO217" s="45"/>
      <c r="EP217" s="45"/>
      <c r="EQ217" s="45"/>
      <c r="ER217" s="45"/>
      <c r="ES217" s="45"/>
      <c r="ET217" s="45"/>
      <c r="EU217" s="45"/>
      <c r="EV217" s="45"/>
      <c r="EW217" s="45"/>
      <c r="EX217" s="45"/>
      <c r="EY217" s="45"/>
      <c r="EZ217" s="45"/>
      <c r="FA217" s="45"/>
      <c r="FB217" s="45"/>
      <c r="FC217" s="45"/>
      <c r="FD217" s="45"/>
      <c r="FE217" s="45"/>
      <c r="FF217" s="45"/>
      <c r="FG217" s="45"/>
      <c r="FH217" s="45"/>
      <c r="FI217" s="45"/>
      <c r="FJ217" s="45"/>
      <c r="FK217" s="45"/>
      <c r="FL217" s="45"/>
      <c r="FM217" s="45"/>
      <c r="FN217" s="45"/>
      <c r="FO217" s="45"/>
      <c r="FP217" s="45"/>
      <c r="FQ217" s="45"/>
      <c r="FR217" s="45"/>
      <c r="FS217" s="45"/>
      <c r="FT217" s="45"/>
      <c r="FU217" s="45"/>
      <c r="FV217" s="45"/>
      <c r="FW217" s="45"/>
      <c r="FX217" s="32"/>
      <c r="FY217" s="32"/>
      <c r="FZ217" s="32"/>
      <c r="GA217" s="32"/>
      <c r="GB217" s="32"/>
      <c r="GC217" s="32"/>
      <c r="GD217" s="32"/>
      <c r="GE217" s="32"/>
      <c r="GF217" s="32"/>
      <c r="GG217" s="32"/>
      <c r="GH217" s="32"/>
      <c r="GI217" s="32"/>
    </row>
    <row r="218" ht="15.75" customHeight="1">
      <c r="A218" s="43"/>
      <c r="B218" s="32"/>
      <c r="C218" s="32"/>
      <c r="D218" s="45"/>
      <c r="E218" s="45"/>
      <c r="F218" s="32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9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7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  <c r="BP218" s="45"/>
      <c r="BQ218" s="45"/>
      <c r="BR218" s="45"/>
      <c r="BS218" s="45"/>
      <c r="BT218" s="45"/>
      <c r="BU218" s="45"/>
      <c r="BV218" s="45"/>
      <c r="BW218" s="45"/>
      <c r="BX218" s="45"/>
      <c r="BY218" s="45"/>
      <c r="BZ218" s="45"/>
      <c r="CA218" s="45"/>
      <c r="CB218" s="45"/>
      <c r="CC218" s="45"/>
      <c r="CD218" s="45"/>
      <c r="CE218" s="45"/>
      <c r="CF218" s="45"/>
      <c r="CG218" s="45"/>
      <c r="CH218" s="45"/>
      <c r="CI218" s="45"/>
      <c r="CJ218" s="45"/>
      <c r="CK218" s="45"/>
      <c r="CL218" s="45"/>
      <c r="CM218" s="45"/>
      <c r="CN218" s="45"/>
      <c r="CO218" s="45"/>
      <c r="CP218" s="45"/>
      <c r="CQ218" s="45"/>
      <c r="CR218" s="45"/>
      <c r="CS218" s="45"/>
      <c r="CT218" s="45"/>
      <c r="CU218" s="50"/>
      <c r="CV218" s="45"/>
      <c r="CW218" s="45"/>
      <c r="CX218" s="45"/>
      <c r="CY218" s="45"/>
      <c r="CZ218" s="45"/>
      <c r="DA218" s="45"/>
      <c r="DB218" s="45"/>
      <c r="DC218" s="45"/>
      <c r="DD218" s="45"/>
      <c r="DE218" s="45"/>
      <c r="DF218" s="45"/>
      <c r="DG218" s="45"/>
      <c r="DH218" s="45"/>
      <c r="DI218" s="45"/>
      <c r="DJ218" s="45"/>
      <c r="DK218" s="45"/>
      <c r="DL218" s="45"/>
      <c r="DM218" s="45"/>
      <c r="DN218" s="45"/>
      <c r="DO218" s="45"/>
      <c r="DP218" s="45"/>
      <c r="DQ218" s="45"/>
      <c r="DR218" s="45"/>
      <c r="DS218" s="45"/>
      <c r="DT218" s="45"/>
      <c r="DU218" s="45"/>
      <c r="DV218" s="45"/>
      <c r="DW218" s="45"/>
      <c r="DX218" s="45"/>
      <c r="DY218" s="45"/>
      <c r="DZ218" s="45"/>
      <c r="EA218" s="45"/>
      <c r="EB218" s="45"/>
      <c r="EC218" s="45"/>
      <c r="ED218" s="45"/>
      <c r="EE218" s="45"/>
      <c r="EF218" s="45"/>
      <c r="EG218" s="45"/>
      <c r="EH218" s="45"/>
      <c r="EI218" s="45"/>
      <c r="EJ218" s="45"/>
      <c r="EK218" s="45"/>
      <c r="EL218" s="45"/>
      <c r="EM218" s="45"/>
      <c r="EN218" s="45"/>
      <c r="EO218" s="45"/>
      <c r="EP218" s="45"/>
      <c r="EQ218" s="45"/>
      <c r="ER218" s="45"/>
      <c r="ES218" s="45"/>
      <c r="ET218" s="45"/>
      <c r="EU218" s="45"/>
      <c r="EV218" s="45"/>
      <c r="EW218" s="45"/>
      <c r="EX218" s="45"/>
      <c r="EY218" s="45"/>
      <c r="EZ218" s="45"/>
      <c r="FA218" s="45"/>
      <c r="FB218" s="45"/>
      <c r="FC218" s="45"/>
      <c r="FD218" s="45"/>
      <c r="FE218" s="45"/>
      <c r="FF218" s="45"/>
      <c r="FG218" s="45"/>
      <c r="FH218" s="45"/>
      <c r="FI218" s="45"/>
      <c r="FJ218" s="45"/>
      <c r="FK218" s="45"/>
      <c r="FL218" s="45"/>
      <c r="FM218" s="45"/>
      <c r="FN218" s="45"/>
      <c r="FO218" s="45"/>
      <c r="FP218" s="45"/>
      <c r="FQ218" s="45"/>
      <c r="FR218" s="45"/>
      <c r="FS218" s="45"/>
      <c r="FT218" s="45"/>
      <c r="FU218" s="45"/>
      <c r="FV218" s="45"/>
      <c r="FW218" s="45"/>
      <c r="FX218" s="32"/>
      <c r="FY218" s="32"/>
      <c r="FZ218" s="32"/>
      <c r="GA218" s="32"/>
      <c r="GB218" s="32"/>
      <c r="GC218" s="32"/>
      <c r="GD218" s="32"/>
      <c r="GE218" s="32"/>
      <c r="GF218" s="32"/>
      <c r="GG218" s="32"/>
      <c r="GH218" s="32"/>
      <c r="GI218" s="32"/>
    </row>
    <row r="219" ht="15.75" customHeight="1">
      <c r="A219" s="43"/>
      <c r="B219" s="32"/>
      <c r="C219" s="32"/>
      <c r="D219" s="45"/>
      <c r="E219" s="45"/>
      <c r="F219" s="32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9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7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  <c r="BP219" s="45"/>
      <c r="BQ219" s="45"/>
      <c r="BR219" s="45"/>
      <c r="BS219" s="45"/>
      <c r="BT219" s="45"/>
      <c r="BU219" s="45"/>
      <c r="BV219" s="45"/>
      <c r="BW219" s="45"/>
      <c r="BX219" s="45"/>
      <c r="BY219" s="45"/>
      <c r="BZ219" s="45"/>
      <c r="CA219" s="45"/>
      <c r="CB219" s="45"/>
      <c r="CC219" s="45"/>
      <c r="CD219" s="45"/>
      <c r="CE219" s="45"/>
      <c r="CF219" s="45"/>
      <c r="CG219" s="45"/>
      <c r="CH219" s="45"/>
      <c r="CI219" s="45"/>
      <c r="CJ219" s="45"/>
      <c r="CK219" s="45"/>
      <c r="CL219" s="45"/>
      <c r="CM219" s="45"/>
      <c r="CN219" s="45"/>
      <c r="CO219" s="45"/>
      <c r="CP219" s="45"/>
      <c r="CQ219" s="45"/>
      <c r="CR219" s="45"/>
      <c r="CS219" s="45"/>
      <c r="CT219" s="45"/>
      <c r="CU219" s="50"/>
      <c r="CV219" s="45"/>
      <c r="CW219" s="45"/>
      <c r="CX219" s="45"/>
      <c r="CY219" s="45"/>
      <c r="CZ219" s="45"/>
      <c r="DA219" s="45"/>
      <c r="DB219" s="45"/>
      <c r="DC219" s="45"/>
      <c r="DD219" s="45"/>
      <c r="DE219" s="45"/>
      <c r="DF219" s="45"/>
      <c r="DG219" s="45"/>
      <c r="DH219" s="45"/>
      <c r="DI219" s="45"/>
      <c r="DJ219" s="45"/>
      <c r="DK219" s="45"/>
      <c r="DL219" s="45"/>
      <c r="DM219" s="45"/>
      <c r="DN219" s="45"/>
      <c r="DO219" s="45"/>
      <c r="DP219" s="45"/>
      <c r="DQ219" s="45"/>
      <c r="DR219" s="45"/>
      <c r="DS219" s="45"/>
      <c r="DT219" s="45"/>
      <c r="DU219" s="45"/>
      <c r="DV219" s="45"/>
      <c r="DW219" s="45"/>
      <c r="DX219" s="45"/>
      <c r="DY219" s="45"/>
      <c r="DZ219" s="45"/>
      <c r="EA219" s="45"/>
      <c r="EB219" s="45"/>
      <c r="EC219" s="45"/>
      <c r="ED219" s="45"/>
      <c r="EE219" s="45"/>
      <c r="EF219" s="45"/>
      <c r="EG219" s="45"/>
      <c r="EH219" s="45"/>
      <c r="EI219" s="45"/>
      <c r="EJ219" s="45"/>
      <c r="EK219" s="45"/>
      <c r="EL219" s="45"/>
      <c r="EM219" s="45"/>
      <c r="EN219" s="45"/>
      <c r="EO219" s="45"/>
      <c r="EP219" s="45"/>
      <c r="EQ219" s="45"/>
      <c r="ER219" s="45"/>
      <c r="ES219" s="45"/>
      <c r="ET219" s="45"/>
      <c r="EU219" s="45"/>
      <c r="EV219" s="45"/>
      <c r="EW219" s="45"/>
      <c r="EX219" s="45"/>
      <c r="EY219" s="45"/>
      <c r="EZ219" s="45"/>
      <c r="FA219" s="45"/>
      <c r="FB219" s="45"/>
      <c r="FC219" s="45"/>
      <c r="FD219" s="45"/>
      <c r="FE219" s="45"/>
      <c r="FF219" s="45"/>
      <c r="FG219" s="45"/>
      <c r="FH219" s="45"/>
      <c r="FI219" s="45"/>
      <c r="FJ219" s="45"/>
      <c r="FK219" s="45"/>
      <c r="FL219" s="45"/>
      <c r="FM219" s="45"/>
      <c r="FN219" s="45"/>
      <c r="FO219" s="45"/>
      <c r="FP219" s="45"/>
      <c r="FQ219" s="45"/>
      <c r="FR219" s="45"/>
      <c r="FS219" s="45"/>
      <c r="FT219" s="45"/>
      <c r="FU219" s="45"/>
      <c r="FV219" s="45"/>
      <c r="FW219" s="45"/>
      <c r="FX219" s="32"/>
      <c r="FY219" s="32"/>
      <c r="FZ219" s="32"/>
      <c r="GA219" s="32"/>
      <c r="GB219" s="32"/>
      <c r="GC219" s="32"/>
      <c r="GD219" s="32"/>
      <c r="GE219" s="32"/>
      <c r="GF219" s="32"/>
      <c r="GG219" s="32"/>
      <c r="GH219" s="32"/>
      <c r="GI219" s="32"/>
    </row>
    <row r="220" ht="15.75" customHeight="1">
      <c r="A220" s="43"/>
      <c r="B220" s="32"/>
      <c r="C220" s="32"/>
      <c r="D220" s="45"/>
      <c r="E220" s="45"/>
      <c r="F220" s="32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9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7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  <c r="BP220" s="45"/>
      <c r="BQ220" s="45"/>
      <c r="BR220" s="45"/>
      <c r="BS220" s="45"/>
      <c r="BT220" s="45"/>
      <c r="BU220" s="45"/>
      <c r="BV220" s="45"/>
      <c r="BW220" s="45"/>
      <c r="BX220" s="45"/>
      <c r="BY220" s="45"/>
      <c r="BZ220" s="45"/>
      <c r="CA220" s="45"/>
      <c r="CB220" s="45"/>
      <c r="CC220" s="45"/>
      <c r="CD220" s="45"/>
      <c r="CE220" s="45"/>
      <c r="CF220" s="45"/>
      <c r="CG220" s="45"/>
      <c r="CH220" s="45"/>
      <c r="CI220" s="45"/>
      <c r="CJ220" s="45"/>
      <c r="CK220" s="45"/>
      <c r="CL220" s="45"/>
      <c r="CM220" s="45"/>
      <c r="CN220" s="45"/>
      <c r="CO220" s="45"/>
      <c r="CP220" s="45"/>
      <c r="CQ220" s="45"/>
      <c r="CR220" s="45"/>
      <c r="CS220" s="45"/>
      <c r="CT220" s="45"/>
      <c r="CU220" s="50"/>
      <c r="CV220" s="45"/>
      <c r="CW220" s="45"/>
      <c r="CX220" s="45"/>
      <c r="CY220" s="45"/>
      <c r="CZ220" s="45"/>
      <c r="DA220" s="45"/>
      <c r="DB220" s="45"/>
      <c r="DC220" s="45"/>
      <c r="DD220" s="45"/>
      <c r="DE220" s="45"/>
      <c r="DF220" s="45"/>
      <c r="DG220" s="45"/>
      <c r="DH220" s="45"/>
      <c r="DI220" s="45"/>
      <c r="DJ220" s="45"/>
      <c r="DK220" s="45"/>
      <c r="DL220" s="45"/>
      <c r="DM220" s="45"/>
      <c r="DN220" s="45"/>
      <c r="DO220" s="45"/>
      <c r="DP220" s="45"/>
      <c r="DQ220" s="45"/>
      <c r="DR220" s="45"/>
      <c r="DS220" s="45"/>
      <c r="DT220" s="45"/>
      <c r="DU220" s="45"/>
      <c r="DV220" s="45"/>
      <c r="DW220" s="45"/>
      <c r="DX220" s="45"/>
      <c r="DY220" s="45"/>
      <c r="DZ220" s="45"/>
      <c r="EA220" s="45"/>
      <c r="EB220" s="45"/>
      <c r="EC220" s="45"/>
      <c r="ED220" s="45"/>
      <c r="EE220" s="45"/>
      <c r="EF220" s="45"/>
      <c r="EG220" s="45"/>
      <c r="EH220" s="45"/>
      <c r="EI220" s="45"/>
      <c r="EJ220" s="45"/>
      <c r="EK220" s="45"/>
      <c r="EL220" s="45"/>
      <c r="EM220" s="45"/>
      <c r="EN220" s="45"/>
      <c r="EO220" s="45"/>
      <c r="EP220" s="45"/>
      <c r="EQ220" s="45"/>
      <c r="ER220" s="45"/>
      <c r="ES220" s="45"/>
      <c r="ET220" s="45"/>
      <c r="EU220" s="45"/>
      <c r="EV220" s="45"/>
      <c r="EW220" s="45"/>
      <c r="EX220" s="45"/>
      <c r="EY220" s="45"/>
      <c r="EZ220" s="45"/>
      <c r="FA220" s="45"/>
      <c r="FB220" s="45"/>
      <c r="FC220" s="45"/>
      <c r="FD220" s="45"/>
      <c r="FE220" s="45"/>
      <c r="FF220" s="45"/>
      <c r="FG220" s="45"/>
      <c r="FH220" s="45"/>
      <c r="FI220" s="45"/>
      <c r="FJ220" s="45"/>
      <c r="FK220" s="45"/>
      <c r="FL220" s="45"/>
      <c r="FM220" s="45"/>
      <c r="FN220" s="45"/>
      <c r="FO220" s="45"/>
      <c r="FP220" s="45"/>
      <c r="FQ220" s="45"/>
      <c r="FR220" s="45"/>
      <c r="FS220" s="45"/>
      <c r="FT220" s="45"/>
      <c r="FU220" s="45"/>
      <c r="FV220" s="45"/>
      <c r="FW220" s="45"/>
      <c r="FX220" s="32"/>
      <c r="FY220" s="32"/>
      <c r="FZ220" s="32"/>
      <c r="GA220" s="32"/>
      <c r="GB220" s="32"/>
      <c r="GC220" s="32"/>
      <c r="GD220" s="32"/>
      <c r="GE220" s="32"/>
      <c r="GF220" s="32"/>
      <c r="GG220" s="32"/>
      <c r="GH220" s="32"/>
      <c r="GI220" s="32"/>
    </row>
    <row r="221" ht="15.75" customHeight="1">
      <c r="A221" s="43"/>
      <c r="B221" s="32"/>
      <c r="C221" s="32"/>
      <c r="D221" s="45"/>
      <c r="E221" s="45"/>
      <c r="F221" s="32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9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7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  <c r="BP221" s="45"/>
      <c r="BQ221" s="45"/>
      <c r="BR221" s="45"/>
      <c r="BS221" s="45"/>
      <c r="BT221" s="45"/>
      <c r="BU221" s="45"/>
      <c r="BV221" s="45"/>
      <c r="BW221" s="45"/>
      <c r="BX221" s="45"/>
      <c r="BY221" s="45"/>
      <c r="BZ221" s="45"/>
      <c r="CA221" s="45"/>
      <c r="CB221" s="45"/>
      <c r="CC221" s="45"/>
      <c r="CD221" s="45"/>
      <c r="CE221" s="45"/>
      <c r="CF221" s="45"/>
      <c r="CG221" s="45"/>
      <c r="CH221" s="45"/>
      <c r="CI221" s="45"/>
      <c r="CJ221" s="45"/>
      <c r="CK221" s="45"/>
      <c r="CL221" s="45"/>
      <c r="CM221" s="45"/>
      <c r="CN221" s="45"/>
      <c r="CO221" s="45"/>
      <c r="CP221" s="45"/>
      <c r="CQ221" s="45"/>
      <c r="CR221" s="45"/>
      <c r="CS221" s="45"/>
      <c r="CT221" s="45"/>
      <c r="CU221" s="50"/>
      <c r="CV221" s="45"/>
      <c r="CW221" s="45"/>
      <c r="CX221" s="45"/>
      <c r="CY221" s="45"/>
      <c r="CZ221" s="45"/>
      <c r="DA221" s="45"/>
      <c r="DB221" s="45"/>
      <c r="DC221" s="45"/>
      <c r="DD221" s="45"/>
      <c r="DE221" s="45"/>
      <c r="DF221" s="45"/>
      <c r="DG221" s="45"/>
      <c r="DH221" s="45"/>
      <c r="DI221" s="45"/>
      <c r="DJ221" s="45"/>
      <c r="DK221" s="45"/>
      <c r="DL221" s="45"/>
      <c r="DM221" s="45"/>
      <c r="DN221" s="45"/>
      <c r="DO221" s="45"/>
      <c r="DP221" s="45"/>
      <c r="DQ221" s="45"/>
      <c r="DR221" s="45"/>
      <c r="DS221" s="45"/>
      <c r="DT221" s="45"/>
      <c r="DU221" s="45"/>
      <c r="DV221" s="45"/>
      <c r="DW221" s="45"/>
      <c r="DX221" s="45"/>
      <c r="DY221" s="45"/>
      <c r="DZ221" s="45"/>
      <c r="EA221" s="45"/>
      <c r="EB221" s="45"/>
      <c r="EC221" s="45"/>
      <c r="ED221" s="45"/>
      <c r="EE221" s="45"/>
      <c r="EF221" s="45"/>
      <c r="EG221" s="45"/>
      <c r="EH221" s="45"/>
      <c r="EI221" s="45"/>
      <c r="EJ221" s="45"/>
      <c r="EK221" s="45"/>
      <c r="EL221" s="45"/>
      <c r="EM221" s="45"/>
      <c r="EN221" s="45"/>
      <c r="EO221" s="45"/>
      <c r="EP221" s="45"/>
      <c r="EQ221" s="45"/>
      <c r="ER221" s="45"/>
      <c r="ES221" s="45"/>
      <c r="ET221" s="45"/>
      <c r="EU221" s="45"/>
      <c r="EV221" s="45"/>
      <c r="EW221" s="45"/>
      <c r="EX221" s="45"/>
      <c r="EY221" s="45"/>
      <c r="EZ221" s="45"/>
      <c r="FA221" s="45"/>
      <c r="FB221" s="45"/>
      <c r="FC221" s="45"/>
      <c r="FD221" s="45"/>
      <c r="FE221" s="45"/>
      <c r="FF221" s="45"/>
      <c r="FG221" s="45"/>
      <c r="FH221" s="45"/>
      <c r="FI221" s="45"/>
      <c r="FJ221" s="45"/>
      <c r="FK221" s="45"/>
      <c r="FL221" s="45"/>
      <c r="FM221" s="45"/>
      <c r="FN221" s="45"/>
      <c r="FO221" s="45"/>
      <c r="FP221" s="45"/>
      <c r="FQ221" s="45"/>
      <c r="FR221" s="45"/>
      <c r="FS221" s="45"/>
      <c r="FT221" s="45"/>
      <c r="FU221" s="45"/>
      <c r="FV221" s="45"/>
      <c r="FW221" s="45"/>
      <c r="FX221" s="32"/>
      <c r="FY221" s="32"/>
      <c r="FZ221" s="32"/>
      <c r="GA221" s="32"/>
      <c r="GB221" s="32"/>
      <c r="GC221" s="32"/>
      <c r="GD221" s="32"/>
      <c r="GE221" s="32"/>
      <c r="GF221" s="32"/>
      <c r="GG221" s="32"/>
      <c r="GH221" s="32"/>
      <c r="GI221" s="32"/>
    </row>
    <row r="222" ht="15.75" customHeight="1">
      <c r="A222" s="43"/>
      <c r="B222" s="32"/>
      <c r="C222" s="32"/>
      <c r="D222" s="45"/>
      <c r="E222" s="45"/>
      <c r="F222" s="32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9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7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  <c r="BP222" s="45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/>
      <c r="CA222" s="45"/>
      <c r="CB222" s="45"/>
      <c r="CC222" s="45"/>
      <c r="CD222" s="45"/>
      <c r="CE222" s="45"/>
      <c r="CF222" s="45"/>
      <c r="CG222" s="45"/>
      <c r="CH222" s="45"/>
      <c r="CI222" s="45"/>
      <c r="CJ222" s="45"/>
      <c r="CK222" s="45"/>
      <c r="CL222" s="45"/>
      <c r="CM222" s="45"/>
      <c r="CN222" s="45"/>
      <c r="CO222" s="45"/>
      <c r="CP222" s="45"/>
      <c r="CQ222" s="45"/>
      <c r="CR222" s="45"/>
      <c r="CS222" s="45"/>
      <c r="CT222" s="45"/>
      <c r="CU222" s="50"/>
      <c r="CV222" s="45"/>
      <c r="CW222" s="45"/>
      <c r="CX222" s="45"/>
      <c r="CY222" s="45"/>
      <c r="CZ222" s="45"/>
      <c r="DA222" s="45"/>
      <c r="DB222" s="45"/>
      <c r="DC222" s="45"/>
      <c r="DD222" s="45"/>
      <c r="DE222" s="45"/>
      <c r="DF222" s="45"/>
      <c r="DG222" s="45"/>
      <c r="DH222" s="45"/>
      <c r="DI222" s="45"/>
      <c r="DJ222" s="45"/>
      <c r="DK222" s="45"/>
      <c r="DL222" s="45"/>
      <c r="DM222" s="45"/>
      <c r="DN222" s="45"/>
      <c r="DO222" s="45"/>
      <c r="DP222" s="45"/>
      <c r="DQ222" s="45"/>
      <c r="DR222" s="45"/>
      <c r="DS222" s="45"/>
      <c r="DT222" s="45"/>
      <c r="DU222" s="45"/>
      <c r="DV222" s="45"/>
      <c r="DW222" s="45"/>
      <c r="DX222" s="45"/>
      <c r="DY222" s="45"/>
      <c r="DZ222" s="45"/>
      <c r="EA222" s="45"/>
      <c r="EB222" s="45"/>
      <c r="EC222" s="45"/>
      <c r="ED222" s="45"/>
      <c r="EE222" s="45"/>
      <c r="EF222" s="45"/>
      <c r="EG222" s="45"/>
      <c r="EH222" s="45"/>
      <c r="EI222" s="45"/>
      <c r="EJ222" s="45"/>
      <c r="EK222" s="45"/>
      <c r="EL222" s="45"/>
      <c r="EM222" s="45"/>
      <c r="EN222" s="45"/>
      <c r="EO222" s="45"/>
      <c r="EP222" s="45"/>
      <c r="EQ222" s="45"/>
      <c r="ER222" s="45"/>
      <c r="ES222" s="45"/>
      <c r="ET222" s="45"/>
      <c r="EU222" s="45"/>
      <c r="EV222" s="45"/>
      <c r="EW222" s="45"/>
      <c r="EX222" s="45"/>
      <c r="EY222" s="45"/>
      <c r="EZ222" s="45"/>
      <c r="FA222" s="45"/>
      <c r="FB222" s="45"/>
      <c r="FC222" s="45"/>
      <c r="FD222" s="45"/>
      <c r="FE222" s="45"/>
      <c r="FF222" s="45"/>
      <c r="FG222" s="45"/>
      <c r="FH222" s="45"/>
      <c r="FI222" s="45"/>
      <c r="FJ222" s="45"/>
      <c r="FK222" s="45"/>
      <c r="FL222" s="45"/>
      <c r="FM222" s="45"/>
      <c r="FN222" s="45"/>
      <c r="FO222" s="45"/>
      <c r="FP222" s="45"/>
      <c r="FQ222" s="45"/>
      <c r="FR222" s="45"/>
      <c r="FS222" s="45"/>
      <c r="FT222" s="45"/>
      <c r="FU222" s="45"/>
      <c r="FV222" s="45"/>
      <c r="FW222" s="45"/>
      <c r="FX222" s="32"/>
      <c r="FY222" s="32"/>
      <c r="FZ222" s="32"/>
      <c r="GA222" s="32"/>
      <c r="GB222" s="32"/>
      <c r="GC222" s="32"/>
      <c r="GD222" s="32"/>
      <c r="GE222" s="32"/>
      <c r="GF222" s="32"/>
      <c r="GG222" s="32"/>
      <c r="GH222" s="32"/>
      <c r="GI222" s="32"/>
    </row>
    <row r="223" ht="15.75" customHeight="1">
      <c r="A223" s="43"/>
      <c r="B223" s="32"/>
      <c r="C223" s="32"/>
      <c r="D223" s="45"/>
      <c r="E223" s="45"/>
      <c r="F223" s="32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9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7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  <c r="BP223" s="45"/>
      <c r="BQ223" s="45"/>
      <c r="BR223" s="45"/>
      <c r="BS223" s="45"/>
      <c r="BT223" s="45"/>
      <c r="BU223" s="45"/>
      <c r="BV223" s="45"/>
      <c r="BW223" s="45"/>
      <c r="BX223" s="45"/>
      <c r="BY223" s="45"/>
      <c r="BZ223" s="45"/>
      <c r="CA223" s="45"/>
      <c r="CB223" s="45"/>
      <c r="CC223" s="45"/>
      <c r="CD223" s="45"/>
      <c r="CE223" s="45"/>
      <c r="CF223" s="45"/>
      <c r="CG223" s="45"/>
      <c r="CH223" s="45"/>
      <c r="CI223" s="45"/>
      <c r="CJ223" s="45"/>
      <c r="CK223" s="45"/>
      <c r="CL223" s="45"/>
      <c r="CM223" s="45"/>
      <c r="CN223" s="45"/>
      <c r="CO223" s="45"/>
      <c r="CP223" s="45"/>
      <c r="CQ223" s="45"/>
      <c r="CR223" s="45"/>
      <c r="CS223" s="45"/>
      <c r="CT223" s="45"/>
      <c r="CU223" s="50"/>
      <c r="CV223" s="45"/>
      <c r="CW223" s="45"/>
      <c r="CX223" s="45"/>
      <c r="CY223" s="45"/>
      <c r="CZ223" s="45"/>
      <c r="DA223" s="45"/>
      <c r="DB223" s="45"/>
      <c r="DC223" s="45"/>
      <c r="DD223" s="45"/>
      <c r="DE223" s="45"/>
      <c r="DF223" s="45"/>
      <c r="DG223" s="45"/>
      <c r="DH223" s="45"/>
      <c r="DI223" s="45"/>
      <c r="DJ223" s="45"/>
      <c r="DK223" s="45"/>
      <c r="DL223" s="45"/>
      <c r="DM223" s="45"/>
      <c r="DN223" s="45"/>
      <c r="DO223" s="45"/>
      <c r="DP223" s="45"/>
      <c r="DQ223" s="45"/>
      <c r="DR223" s="45"/>
      <c r="DS223" s="45"/>
      <c r="DT223" s="45"/>
      <c r="DU223" s="45"/>
      <c r="DV223" s="45"/>
      <c r="DW223" s="45"/>
      <c r="DX223" s="45"/>
      <c r="DY223" s="45"/>
      <c r="DZ223" s="45"/>
      <c r="EA223" s="45"/>
      <c r="EB223" s="45"/>
      <c r="EC223" s="45"/>
      <c r="ED223" s="45"/>
      <c r="EE223" s="45"/>
      <c r="EF223" s="45"/>
      <c r="EG223" s="45"/>
      <c r="EH223" s="45"/>
      <c r="EI223" s="45"/>
      <c r="EJ223" s="45"/>
      <c r="EK223" s="45"/>
      <c r="EL223" s="45"/>
      <c r="EM223" s="45"/>
      <c r="EN223" s="45"/>
      <c r="EO223" s="45"/>
      <c r="EP223" s="45"/>
      <c r="EQ223" s="45"/>
      <c r="ER223" s="45"/>
      <c r="ES223" s="45"/>
      <c r="ET223" s="45"/>
      <c r="EU223" s="45"/>
      <c r="EV223" s="45"/>
      <c r="EW223" s="45"/>
      <c r="EX223" s="45"/>
      <c r="EY223" s="45"/>
      <c r="EZ223" s="45"/>
      <c r="FA223" s="45"/>
      <c r="FB223" s="45"/>
      <c r="FC223" s="45"/>
      <c r="FD223" s="45"/>
      <c r="FE223" s="45"/>
      <c r="FF223" s="45"/>
      <c r="FG223" s="45"/>
      <c r="FH223" s="45"/>
      <c r="FI223" s="45"/>
      <c r="FJ223" s="45"/>
      <c r="FK223" s="45"/>
      <c r="FL223" s="45"/>
      <c r="FM223" s="45"/>
      <c r="FN223" s="45"/>
      <c r="FO223" s="45"/>
      <c r="FP223" s="45"/>
      <c r="FQ223" s="45"/>
      <c r="FR223" s="45"/>
      <c r="FS223" s="45"/>
      <c r="FT223" s="45"/>
      <c r="FU223" s="45"/>
      <c r="FV223" s="45"/>
      <c r="FW223" s="45"/>
      <c r="FX223" s="32"/>
      <c r="FY223" s="32"/>
      <c r="FZ223" s="32"/>
      <c r="GA223" s="32"/>
      <c r="GB223" s="32"/>
      <c r="GC223" s="32"/>
      <c r="GD223" s="32"/>
      <c r="GE223" s="32"/>
      <c r="GF223" s="32"/>
      <c r="GG223" s="32"/>
      <c r="GH223" s="32"/>
      <c r="GI223" s="32"/>
    </row>
    <row r="224" ht="15.75" customHeight="1">
      <c r="A224" s="43"/>
      <c r="B224" s="32"/>
      <c r="C224" s="32"/>
      <c r="D224" s="45"/>
      <c r="E224" s="45"/>
      <c r="F224" s="32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9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7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  <c r="BP224" s="45"/>
      <c r="BQ224" s="45"/>
      <c r="BR224" s="45"/>
      <c r="BS224" s="45"/>
      <c r="BT224" s="45"/>
      <c r="BU224" s="45"/>
      <c r="BV224" s="45"/>
      <c r="BW224" s="45"/>
      <c r="BX224" s="45"/>
      <c r="BY224" s="45"/>
      <c r="BZ224" s="45"/>
      <c r="CA224" s="45"/>
      <c r="CB224" s="45"/>
      <c r="CC224" s="45"/>
      <c r="CD224" s="45"/>
      <c r="CE224" s="45"/>
      <c r="CF224" s="45"/>
      <c r="CG224" s="45"/>
      <c r="CH224" s="45"/>
      <c r="CI224" s="45"/>
      <c r="CJ224" s="45"/>
      <c r="CK224" s="45"/>
      <c r="CL224" s="45"/>
      <c r="CM224" s="45"/>
      <c r="CN224" s="45"/>
      <c r="CO224" s="45"/>
      <c r="CP224" s="45"/>
      <c r="CQ224" s="45"/>
      <c r="CR224" s="45"/>
      <c r="CS224" s="45"/>
      <c r="CT224" s="45"/>
      <c r="CU224" s="50"/>
      <c r="CV224" s="45"/>
      <c r="CW224" s="45"/>
      <c r="CX224" s="45"/>
      <c r="CY224" s="45"/>
      <c r="CZ224" s="45"/>
      <c r="DA224" s="45"/>
      <c r="DB224" s="45"/>
      <c r="DC224" s="45"/>
      <c r="DD224" s="45"/>
      <c r="DE224" s="45"/>
      <c r="DF224" s="45"/>
      <c r="DG224" s="45"/>
      <c r="DH224" s="45"/>
      <c r="DI224" s="45"/>
      <c r="DJ224" s="45"/>
      <c r="DK224" s="45"/>
      <c r="DL224" s="45"/>
      <c r="DM224" s="45"/>
      <c r="DN224" s="45"/>
      <c r="DO224" s="45"/>
      <c r="DP224" s="45"/>
      <c r="DQ224" s="45"/>
      <c r="DR224" s="45"/>
      <c r="DS224" s="45"/>
      <c r="DT224" s="45"/>
      <c r="DU224" s="45"/>
      <c r="DV224" s="45"/>
      <c r="DW224" s="45"/>
      <c r="DX224" s="45"/>
      <c r="DY224" s="45"/>
      <c r="DZ224" s="45"/>
      <c r="EA224" s="45"/>
      <c r="EB224" s="45"/>
      <c r="EC224" s="45"/>
      <c r="ED224" s="45"/>
      <c r="EE224" s="45"/>
      <c r="EF224" s="45"/>
      <c r="EG224" s="45"/>
      <c r="EH224" s="45"/>
      <c r="EI224" s="45"/>
      <c r="EJ224" s="45"/>
      <c r="EK224" s="45"/>
      <c r="EL224" s="45"/>
      <c r="EM224" s="45"/>
      <c r="EN224" s="45"/>
      <c r="EO224" s="45"/>
      <c r="EP224" s="45"/>
      <c r="EQ224" s="45"/>
      <c r="ER224" s="45"/>
      <c r="ES224" s="45"/>
      <c r="ET224" s="45"/>
      <c r="EU224" s="45"/>
      <c r="EV224" s="45"/>
      <c r="EW224" s="45"/>
      <c r="EX224" s="45"/>
      <c r="EY224" s="45"/>
      <c r="EZ224" s="45"/>
      <c r="FA224" s="45"/>
      <c r="FB224" s="45"/>
      <c r="FC224" s="45"/>
      <c r="FD224" s="45"/>
      <c r="FE224" s="45"/>
      <c r="FF224" s="45"/>
      <c r="FG224" s="45"/>
      <c r="FH224" s="45"/>
      <c r="FI224" s="45"/>
      <c r="FJ224" s="45"/>
      <c r="FK224" s="45"/>
      <c r="FL224" s="45"/>
      <c r="FM224" s="45"/>
      <c r="FN224" s="45"/>
      <c r="FO224" s="45"/>
      <c r="FP224" s="45"/>
      <c r="FQ224" s="45"/>
      <c r="FR224" s="45"/>
      <c r="FS224" s="45"/>
      <c r="FT224" s="45"/>
      <c r="FU224" s="45"/>
      <c r="FV224" s="45"/>
      <c r="FW224" s="45"/>
      <c r="FX224" s="32"/>
      <c r="FY224" s="32"/>
      <c r="FZ224" s="32"/>
      <c r="GA224" s="32"/>
      <c r="GB224" s="32"/>
      <c r="GC224" s="32"/>
      <c r="GD224" s="32"/>
      <c r="GE224" s="32"/>
      <c r="GF224" s="32"/>
      <c r="GG224" s="32"/>
      <c r="GH224" s="32"/>
      <c r="GI224" s="32"/>
    </row>
    <row r="225" ht="15.75" customHeight="1">
      <c r="A225" s="43"/>
      <c r="B225" s="32"/>
      <c r="C225" s="32"/>
      <c r="D225" s="45"/>
      <c r="E225" s="45"/>
      <c r="F225" s="32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9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7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  <c r="BP225" s="45"/>
      <c r="BQ225" s="45"/>
      <c r="BR225" s="45"/>
      <c r="BS225" s="45"/>
      <c r="BT225" s="45"/>
      <c r="BU225" s="45"/>
      <c r="BV225" s="45"/>
      <c r="BW225" s="45"/>
      <c r="BX225" s="45"/>
      <c r="BY225" s="45"/>
      <c r="BZ225" s="45"/>
      <c r="CA225" s="45"/>
      <c r="CB225" s="45"/>
      <c r="CC225" s="45"/>
      <c r="CD225" s="45"/>
      <c r="CE225" s="45"/>
      <c r="CF225" s="45"/>
      <c r="CG225" s="45"/>
      <c r="CH225" s="45"/>
      <c r="CI225" s="45"/>
      <c r="CJ225" s="45"/>
      <c r="CK225" s="45"/>
      <c r="CL225" s="45"/>
      <c r="CM225" s="45"/>
      <c r="CN225" s="45"/>
      <c r="CO225" s="45"/>
      <c r="CP225" s="45"/>
      <c r="CQ225" s="45"/>
      <c r="CR225" s="45"/>
      <c r="CS225" s="45"/>
      <c r="CT225" s="45"/>
      <c r="CU225" s="50"/>
      <c r="CV225" s="45"/>
      <c r="CW225" s="45"/>
      <c r="CX225" s="45"/>
      <c r="CY225" s="45"/>
      <c r="CZ225" s="45"/>
      <c r="DA225" s="45"/>
      <c r="DB225" s="45"/>
      <c r="DC225" s="45"/>
      <c r="DD225" s="45"/>
      <c r="DE225" s="45"/>
      <c r="DF225" s="45"/>
      <c r="DG225" s="45"/>
      <c r="DH225" s="45"/>
      <c r="DI225" s="45"/>
      <c r="DJ225" s="45"/>
      <c r="DK225" s="45"/>
      <c r="DL225" s="45"/>
      <c r="DM225" s="45"/>
      <c r="DN225" s="45"/>
      <c r="DO225" s="45"/>
      <c r="DP225" s="45"/>
      <c r="DQ225" s="45"/>
      <c r="DR225" s="45"/>
      <c r="DS225" s="45"/>
      <c r="DT225" s="45"/>
      <c r="DU225" s="45"/>
      <c r="DV225" s="45"/>
      <c r="DW225" s="45"/>
      <c r="DX225" s="45"/>
      <c r="DY225" s="45"/>
      <c r="DZ225" s="45"/>
      <c r="EA225" s="45"/>
      <c r="EB225" s="45"/>
      <c r="EC225" s="45"/>
      <c r="ED225" s="45"/>
      <c r="EE225" s="45"/>
      <c r="EF225" s="45"/>
      <c r="EG225" s="45"/>
      <c r="EH225" s="45"/>
      <c r="EI225" s="45"/>
      <c r="EJ225" s="45"/>
      <c r="EK225" s="45"/>
      <c r="EL225" s="45"/>
      <c r="EM225" s="45"/>
      <c r="EN225" s="45"/>
      <c r="EO225" s="45"/>
      <c r="EP225" s="45"/>
      <c r="EQ225" s="45"/>
      <c r="ER225" s="45"/>
      <c r="ES225" s="45"/>
      <c r="ET225" s="45"/>
      <c r="EU225" s="45"/>
      <c r="EV225" s="45"/>
      <c r="EW225" s="45"/>
      <c r="EX225" s="45"/>
      <c r="EY225" s="45"/>
      <c r="EZ225" s="45"/>
      <c r="FA225" s="45"/>
      <c r="FB225" s="45"/>
      <c r="FC225" s="45"/>
      <c r="FD225" s="45"/>
      <c r="FE225" s="45"/>
      <c r="FF225" s="45"/>
      <c r="FG225" s="45"/>
      <c r="FH225" s="45"/>
      <c r="FI225" s="45"/>
      <c r="FJ225" s="45"/>
      <c r="FK225" s="45"/>
      <c r="FL225" s="45"/>
      <c r="FM225" s="45"/>
      <c r="FN225" s="45"/>
      <c r="FO225" s="45"/>
      <c r="FP225" s="45"/>
      <c r="FQ225" s="45"/>
      <c r="FR225" s="45"/>
      <c r="FS225" s="45"/>
      <c r="FT225" s="45"/>
      <c r="FU225" s="45"/>
      <c r="FV225" s="45"/>
      <c r="FW225" s="45"/>
      <c r="FX225" s="32"/>
      <c r="FY225" s="32"/>
      <c r="FZ225" s="32"/>
      <c r="GA225" s="32"/>
      <c r="GB225" s="32"/>
      <c r="GC225" s="32"/>
      <c r="GD225" s="32"/>
      <c r="GE225" s="32"/>
      <c r="GF225" s="32"/>
      <c r="GG225" s="32"/>
      <c r="GH225" s="32"/>
      <c r="GI225" s="32"/>
    </row>
    <row r="226" ht="15.75" customHeight="1">
      <c r="A226" s="43"/>
      <c r="B226" s="32"/>
      <c r="C226" s="32"/>
      <c r="D226" s="45"/>
      <c r="E226" s="45"/>
      <c r="F226" s="32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9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7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  <c r="BP226" s="45"/>
      <c r="BQ226" s="45"/>
      <c r="BR226" s="45"/>
      <c r="BS226" s="45"/>
      <c r="BT226" s="45"/>
      <c r="BU226" s="45"/>
      <c r="BV226" s="45"/>
      <c r="BW226" s="45"/>
      <c r="BX226" s="45"/>
      <c r="BY226" s="45"/>
      <c r="BZ226" s="45"/>
      <c r="CA226" s="45"/>
      <c r="CB226" s="45"/>
      <c r="CC226" s="45"/>
      <c r="CD226" s="45"/>
      <c r="CE226" s="45"/>
      <c r="CF226" s="45"/>
      <c r="CG226" s="45"/>
      <c r="CH226" s="45"/>
      <c r="CI226" s="45"/>
      <c r="CJ226" s="45"/>
      <c r="CK226" s="45"/>
      <c r="CL226" s="45"/>
      <c r="CM226" s="45"/>
      <c r="CN226" s="45"/>
      <c r="CO226" s="45"/>
      <c r="CP226" s="45"/>
      <c r="CQ226" s="45"/>
      <c r="CR226" s="45"/>
      <c r="CS226" s="45"/>
      <c r="CT226" s="45"/>
      <c r="CU226" s="50"/>
      <c r="CV226" s="45"/>
      <c r="CW226" s="45"/>
      <c r="CX226" s="45"/>
      <c r="CY226" s="45"/>
      <c r="CZ226" s="45"/>
      <c r="DA226" s="45"/>
      <c r="DB226" s="45"/>
      <c r="DC226" s="45"/>
      <c r="DD226" s="45"/>
      <c r="DE226" s="45"/>
      <c r="DF226" s="45"/>
      <c r="DG226" s="45"/>
      <c r="DH226" s="45"/>
      <c r="DI226" s="45"/>
      <c r="DJ226" s="45"/>
      <c r="DK226" s="45"/>
      <c r="DL226" s="45"/>
      <c r="DM226" s="45"/>
      <c r="DN226" s="45"/>
      <c r="DO226" s="45"/>
      <c r="DP226" s="45"/>
      <c r="DQ226" s="45"/>
      <c r="DR226" s="45"/>
      <c r="DS226" s="45"/>
      <c r="DT226" s="45"/>
      <c r="DU226" s="45"/>
      <c r="DV226" s="45"/>
      <c r="DW226" s="45"/>
      <c r="DX226" s="45"/>
      <c r="DY226" s="45"/>
      <c r="DZ226" s="45"/>
      <c r="EA226" s="45"/>
      <c r="EB226" s="45"/>
      <c r="EC226" s="45"/>
      <c r="ED226" s="45"/>
      <c r="EE226" s="45"/>
      <c r="EF226" s="45"/>
      <c r="EG226" s="45"/>
      <c r="EH226" s="45"/>
      <c r="EI226" s="45"/>
      <c r="EJ226" s="45"/>
      <c r="EK226" s="45"/>
      <c r="EL226" s="45"/>
      <c r="EM226" s="45"/>
      <c r="EN226" s="45"/>
      <c r="EO226" s="45"/>
      <c r="EP226" s="45"/>
      <c r="EQ226" s="45"/>
      <c r="ER226" s="45"/>
      <c r="ES226" s="45"/>
      <c r="ET226" s="45"/>
      <c r="EU226" s="45"/>
      <c r="EV226" s="45"/>
      <c r="EW226" s="45"/>
      <c r="EX226" s="45"/>
      <c r="EY226" s="45"/>
      <c r="EZ226" s="45"/>
      <c r="FA226" s="45"/>
      <c r="FB226" s="45"/>
      <c r="FC226" s="45"/>
      <c r="FD226" s="45"/>
      <c r="FE226" s="45"/>
      <c r="FF226" s="45"/>
      <c r="FG226" s="45"/>
      <c r="FH226" s="45"/>
      <c r="FI226" s="45"/>
      <c r="FJ226" s="45"/>
      <c r="FK226" s="45"/>
      <c r="FL226" s="45"/>
      <c r="FM226" s="45"/>
      <c r="FN226" s="45"/>
      <c r="FO226" s="45"/>
      <c r="FP226" s="45"/>
      <c r="FQ226" s="45"/>
      <c r="FR226" s="45"/>
      <c r="FS226" s="45"/>
      <c r="FT226" s="45"/>
      <c r="FU226" s="45"/>
      <c r="FV226" s="45"/>
      <c r="FW226" s="45"/>
      <c r="FX226" s="32"/>
      <c r="FY226" s="32"/>
      <c r="FZ226" s="32"/>
      <c r="GA226" s="32"/>
      <c r="GB226" s="32"/>
      <c r="GC226" s="32"/>
      <c r="GD226" s="32"/>
      <c r="GE226" s="32"/>
      <c r="GF226" s="32"/>
      <c r="GG226" s="32"/>
      <c r="GH226" s="32"/>
      <c r="GI226" s="32"/>
    </row>
    <row r="227" ht="15.75" customHeight="1">
      <c r="A227" s="43"/>
      <c r="B227" s="32"/>
      <c r="C227" s="32"/>
      <c r="D227" s="45"/>
      <c r="E227" s="45"/>
      <c r="F227" s="32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9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7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  <c r="BP227" s="45"/>
      <c r="BQ227" s="45"/>
      <c r="BR227" s="45"/>
      <c r="BS227" s="45"/>
      <c r="BT227" s="45"/>
      <c r="BU227" s="45"/>
      <c r="BV227" s="45"/>
      <c r="BW227" s="45"/>
      <c r="BX227" s="45"/>
      <c r="BY227" s="45"/>
      <c r="BZ227" s="45"/>
      <c r="CA227" s="45"/>
      <c r="CB227" s="45"/>
      <c r="CC227" s="45"/>
      <c r="CD227" s="45"/>
      <c r="CE227" s="45"/>
      <c r="CF227" s="45"/>
      <c r="CG227" s="45"/>
      <c r="CH227" s="45"/>
      <c r="CI227" s="45"/>
      <c r="CJ227" s="45"/>
      <c r="CK227" s="45"/>
      <c r="CL227" s="45"/>
      <c r="CM227" s="45"/>
      <c r="CN227" s="45"/>
      <c r="CO227" s="45"/>
      <c r="CP227" s="45"/>
      <c r="CQ227" s="45"/>
      <c r="CR227" s="45"/>
      <c r="CS227" s="45"/>
      <c r="CT227" s="45"/>
      <c r="CU227" s="50"/>
      <c r="CV227" s="45"/>
      <c r="CW227" s="45"/>
      <c r="CX227" s="45"/>
      <c r="CY227" s="45"/>
      <c r="CZ227" s="45"/>
      <c r="DA227" s="45"/>
      <c r="DB227" s="45"/>
      <c r="DC227" s="45"/>
      <c r="DD227" s="45"/>
      <c r="DE227" s="45"/>
      <c r="DF227" s="45"/>
      <c r="DG227" s="45"/>
      <c r="DH227" s="45"/>
      <c r="DI227" s="45"/>
      <c r="DJ227" s="45"/>
      <c r="DK227" s="45"/>
      <c r="DL227" s="45"/>
      <c r="DM227" s="45"/>
      <c r="DN227" s="45"/>
      <c r="DO227" s="45"/>
      <c r="DP227" s="45"/>
      <c r="DQ227" s="45"/>
      <c r="DR227" s="45"/>
      <c r="DS227" s="45"/>
      <c r="DT227" s="45"/>
      <c r="DU227" s="45"/>
      <c r="DV227" s="45"/>
      <c r="DW227" s="45"/>
      <c r="DX227" s="45"/>
      <c r="DY227" s="45"/>
      <c r="DZ227" s="45"/>
      <c r="EA227" s="45"/>
      <c r="EB227" s="45"/>
      <c r="EC227" s="45"/>
      <c r="ED227" s="45"/>
      <c r="EE227" s="45"/>
      <c r="EF227" s="45"/>
      <c r="EG227" s="45"/>
      <c r="EH227" s="45"/>
      <c r="EI227" s="45"/>
      <c r="EJ227" s="45"/>
      <c r="EK227" s="45"/>
      <c r="EL227" s="45"/>
      <c r="EM227" s="45"/>
      <c r="EN227" s="45"/>
      <c r="EO227" s="45"/>
      <c r="EP227" s="45"/>
      <c r="EQ227" s="45"/>
      <c r="ER227" s="45"/>
      <c r="ES227" s="45"/>
      <c r="ET227" s="45"/>
      <c r="EU227" s="45"/>
      <c r="EV227" s="45"/>
      <c r="EW227" s="45"/>
      <c r="EX227" s="45"/>
      <c r="EY227" s="45"/>
      <c r="EZ227" s="45"/>
      <c r="FA227" s="45"/>
      <c r="FB227" s="45"/>
      <c r="FC227" s="45"/>
      <c r="FD227" s="45"/>
      <c r="FE227" s="45"/>
      <c r="FF227" s="45"/>
      <c r="FG227" s="45"/>
      <c r="FH227" s="45"/>
      <c r="FI227" s="45"/>
      <c r="FJ227" s="45"/>
      <c r="FK227" s="45"/>
      <c r="FL227" s="45"/>
      <c r="FM227" s="45"/>
      <c r="FN227" s="45"/>
      <c r="FO227" s="45"/>
      <c r="FP227" s="45"/>
      <c r="FQ227" s="45"/>
      <c r="FR227" s="45"/>
      <c r="FS227" s="45"/>
      <c r="FT227" s="45"/>
      <c r="FU227" s="45"/>
      <c r="FV227" s="45"/>
      <c r="FW227" s="45"/>
      <c r="FX227" s="32"/>
      <c r="FY227" s="32"/>
      <c r="FZ227" s="32"/>
      <c r="GA227" s="32"/>
      <c r="GB227" s="32"/>
      <c r="GC227" s="32"/>
      <c r="GD227" s="32"/>
      <c r="GE227" s="32"/>
      <c r="GF227" s="32"/>
      <c r="GG227" s="32"/>
      <c r="GH227" s="32"/>
      <c r="GI227" s="32"/>
    </row>
    <row r="228" ht="15.75" customHeight="1">
      <c r="A228" s="43"/>
      <c r="B228" s="32"/>
      <c r="C228" s="32"/>
      <c r="D228" s="45"/>
      <c r="E228" s="45"/>
      <c r="F228" s="32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9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7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  <c r="BP228" s="45"/>
      <c r="BQ228" s="45"/>
      <c r="BR228" s="45"/>
      <c r="BS228" s="45"/>
      <c r="BT228" s="45"/>
      <c r="BU228" s="45"/>
      <c r="BV228" s="45"/>
      <c r="BW228" s="45"/>
      <c r="BX228" s="45"/>
      <c r="BY228" s="45"/>
      <c r="BZ228" s="45"/>
      <c r="CA228" s="45"/>
      <c r="CB228" s="45"/>
      <c r="CC228" s="45"/>
      <c r="CD228" s="45"/>
      <c r="CE228" s="45"/>
      <c r="CF228" s="45"/>
      <c r="CG228" s="45"/>
      <c r="CH228" s="45"/>
      <c r="CI228" s="45"/>
      <c r="CJ228" s="45"/>
      <c r="CK228" s="45"/>
      <c r="CL228" s="45"/>
      <c r="CM228" s="45"/>
      <c r="CN228" s="45"/>
      <c r="CO228" s="45"/>
      <c r="CP228" s="45"/>
      <c r="CQ228" s="45"/>
      <c r="CR228" s="45"/>
      <c r="CS228" s="45"/>
      <c r="CT228" s="45"/>
      <c r="CU228" s="50"/>
      <c r="CV228" s="45"/>
      <c r="CW228" s="45"/>
      <c r="CX228" s="45"/>
      <c r="CY228" s="45"/>
      <c r="CZ228" s="45"/>
      <c r="DA228" s="45"/>
      <c r="DB228" s="45"/>
      <c r="DC228" s="45"/>
      <c r="DD228" s="45"/>
      <c r="DE228" s="45"/>
      <c r="DF228" s="45"/>
      <c r="DG228" s="45"/>
      <c r="DH228" s="45"/>
      <c r="DI228" s="45"/>
      <c r="DJ228" s="45"/>
      <c r="DK228" s="45"/>
      <c r="DL228" s="45"/>
      <c r="DM228" s="45"/>
      <c r="DN228" s="45"/>
      <c r="DO228" s="45"/>
      <c r="DP228" s="45"/>
      <c r="DQ228" s="45"/>
      <c r="DR228" s="45"/>
      <c r="DS228" s="45"/>
      <c r="DT228" s="45"/>
      <c r="DU228" s="45"/>
      <c r="DV228" s="45"/>
      <c r="DW228" s="45"/>
      <c r="DX228" s="45"/>
      <c r="DY228" s="45"/>
      <c r="DZ228" s="45"/>
      <c r="EA228" s="45"/>
      <c r="EB228" s="45"/>
      <c r="EC228" s="45"/>
      <c r="ED228" s="45"/>
      <c r="EE228" s="45"/>
      <c r="EF228" s="45"/>
      <c r="EG228" s="45"/>
      <c r="EH228" s="45"/>
      <c r="EI228" s="45"/>
      <c r="EJ228" s="45"/>
      <c r="EK228" s="45"/>
      <c r="EL228" s="45"/>
      <c r="EM228" s="45"/>
      <c r="EN228" s="45"/>
      <c r="EO228" s="45"/>
      <c r="EP228" s="45"/>
      <c r="EQ228" s="45"/>
      <c r="ER228" s="45"/>
      <c r="ES228" s="45"/>
      <c r="ET228" s="45"/>
      <c r="EU228" s="45"/>
      <c r="EV228" s="45"/>
      <c r="EW228" s="45"/>
      <c r="EX228" s="45"/>
      <c r="EY228" s="45"/>
      <c r="EZ228" s="45"/>
      <c r="FA228" s="45"/>
      <c r="FB228" s="45"/>
      <c r="FC228" s="45"/>
      <c r="FD228" s="45"/>
      <c r="FE228" s="45"/>
      <c r="FF228" s="45"/>
      <c r="FG228" s="45"/>
      <c r="FH228" s="45"/>
      <c r="FI228" s="45"/>
      <c r="FJ228" s="45"/>
      <c r="FK228" s="45"/>
      <c r="FL228" s="45"/>
      <c r="FM228" s="45"/>
      <c r="FN228" s="45"/>
      <c r="FO228" s="45"/>
      <c r="FP228" s="45"/>
      <c r="FQ228" s="45"/>
      <c r="FR228" s="45"/>
      <c r="FS228" s="45"/>
      <c r="FT228" s="45"/>
      <c r="FU228" s="45"/>
      <c r="FV228" s="45"/>
      <c r="FW228" s="45"/>
      <c r="FX228" s="32"/>
      <c r="FY228" s="32"/>
      <c r="FZ228" s="32"/>
      <c r="GA228" s="32"/>
      <c r="GB228" s="32"/>
      <c r="GC228" s="32"/>
      <c r="GD228" s="32"/>
      <c r="GE228" s="32"/>
      <c r="GF228" s="32"/>
      <c r="GG228" s="32"/>
      <c r="GH228" s="32"/>
      <c r="GI228" s="32"/>
    </row>
    <row r="229" ht="15.75" customHeight="1">
      <c r="A229" s="43"/>
      <c r="B229" s="32"/>
      <c r="C229" s="32"/>
      <c r="D229" s="45"/>
      <c r="E229" s="45"/>
      <c r="F229" s="32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9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7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  <c r="BP229" s="45"/>
      <c r="BQ229" s="45"/>
      <c r="BR229" s="45"/>
      <c r="BS229" s="45"/>
      <c r="BT229" s="45"/>
      <c r="BU229" s="45"/>
      <c r="BV229" s="45"/>
      <c r="BW229" s="45"/>
      <c r="BX229" s="45"/>
      <c r="BY229" s="45"/>
      <c r="BZ229" s="45"/>
      <c r="CA229" s="45"/>
      <c r="CB229" s="45"/>
      <c r="CC229" s="45"/>
      <c r="CD229" s="45"/>
      <c r="CE229" s="45"/>
      <c r="CF229" s="45"/>
      <c r="CG229" s="45"/>
      <c r="CH229" s="45"/>
      <c r="CI229" s="45"/>
      <c r="CJ229" s="45"/>
      <c r="CK229" s="45"/>
      <c r="CL229" s="45"/>
      <c r="CM229" s="45"/>
      <c r="CN229" s="45"/>
      <c r="CO229" s="45"/>
      <c r="CP229" s="45"/>
      <c r="CQ229" s="45"/>
      <c r="CR229" s="45"/>
      <c r="CS229" s="45"/>
      <c r="CT229" s="45"/>
      <c r="CU229" s="50"/>
      <c r="CV229" s="45"/>
      <c r="CW229" s="45"/>
      <c r="CX229" s="45"/>
      <c r="CY229" s="45"/>
      <c r="CZ229" s="45"/>
      <c r="DA229" s="45"/>
      <c r="DB229" s="45"/>
      <c r="DC229" s="45"/>
      <c r="DD229" s="45"/>
      <c r="DE229" s="45"/>
      <c r="DF229" s="45"/>
      <c r="DG229" s="45"/>
      <c r="DH229" s="45"/>
      <c r="DI229" s="45"/>
      <c r="DJ229" s="45"/>
      <c r="DK229" s="45"/>
      <c r="DL229" s="45"/>
      <c r="DM229" s="45"/>
      <c r="DN229" s="45"/>
      <c r="DO229" s="45"/>
      <c r="DP229" s="45"/>
      <c r="DQ229" s="45"/>
      <c r="DR229" s="45"/>
      <c r="DS229" s="45"/>
      <c r="DT229" s="45"/>
      <c r="DU229" s="45"/>
      <c r="DV229" s="45"/>
      <c r="DW229" s="45"/>
      <c r="DX229" s="45"/>
      <c r="DY229" s="45"/>
      <c r="DZ229" s="45"/>
      <c r="EA229" s="45"/>
      <c r="EB229" s="45"/>
      <c r="EC229" s="45"/>
      <c r="ED229" s="45"/>
      <c r="EE229" s="45"/>
      <c r="EF229" s="45"/>
      <c r="EG229" s="45"/>
      <c r="EH229" s="45"/>
      <c r="EI229" s="45"/>
      <c r="EJ229" s="45"/>
      <c r="EK229" s="45"/>
      <c r="EL229" s="45"/>
      <c r="EM229" s="45"/>
      <c r="EN229" s="45"/>
      <c r="EO229" s="45"/>
      <c r="EP229" s="45"/>
      <c r="EQ229" s="45"/>
      <c r="ER229" s="45"/>
      <c r="ES229" s="45"/>
      <c r="ET229" s="45"/>
      <c r="EU229" s="45"/>
      <c r="EV229" s="45"/>
      <c r="EW229" s="45"/>
      <c r="EX229" s="45"/>
      <c r="EY229" s="45"/>
      <c r="EZ229" s="45"/>
      <c r="FA229" s="45"/>
      <c r="FB229" s="45"/>
      <c r="FC229" s="45"/>
      <c r="FD229" s="45"/>
      <c r="FE229" s="45"/>
      <c r="FF229" s="45"/>
      <c r="FG229" s="45"/>
      <c r="FH229" s="45"/>
      <c r="FI229" s="45"/>
      <c r="FJ229" s="45"/>
      <c r="FK229" s="45"/>
      <c r="FL229" s="45"/>
      <c r="FM229" s="45"/>
      <c r="FN229" s="45"/>
      <c r="FO229" s="45"/>
      <c r="FP229" s="45"/>
      <c r="FQ229" s="45"/>
      <c r="FR229" s="45"/>
      <c r="FS229" s="45"/>
      <c r="FT229" s="45"/>
      <c r="FU229" s="45"/>
      <c r="FV229" s="45"/>
      <c r="FW229" s="45"/>
      <c r="FX229" s="32"/>
      <c r="FY229" s="32"/>
      <c r="FZ229" s="32"/>
      <c r="GA229" s="32"/>
      <c r="GB229" s="32"/>
      <c r="GC229" s="32"/>
      <c r="GD229" s="32"/>
      <c r="GE229" s="32"/>
      <c r="GF229" s="32"/>
      <c r="GG229" s="32"/>
      <c r="GH229" s="32"/>
      <c r="GI229" s="32"/>
    </row>
    <row r="230" ht="15.75" customHeight="1">
      <c r="A230" s="43"/>
      <c r="B230" s="32"/>
      <c r="C230" s="32"/>
      <c r="D230" s="45"/>
      <c r="E230" s="45"/>
      <c r="F230" s="32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9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7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  <c r="BP230" s="45"/>
      <c r="BQ230" s="45"/>
      <c r="BR230" s="45"/>
      <c r="BS230" s="45"/>
      <c r="BT230" s="45"/>
      <c r="BU230" s="45"/>
      <c r="BV230" s="45"/>
      <c r="BW230" s="45"/>
      <c r="BX230" s="45"/>
      <c r="BY230" s="45"/>
      <c r="BZ230" s="45"/>
      <c r="CA230" s="45"/>
      <c r="CB230" s="45"/>
      <c r="CC230" s="45"/>
      <c r="CD230" s="45"/>
      <c r="CE230" s="45"/>
      <c r="CF230" s="45"/>
      <c r="CG230" s="45"/>
      <c r="CH230" s="45"/>
      <c r="CI230" s="45"/>
      <c r="CJ230" s="45"/>
      <c r="CK230" s="45"/>
      <c r="CL230" s="45"/>
      <c r="CM230" s="45"/>
      <c r="CN230" s="45"/>
      <c r="CO230" s="45"/>
      <c r="CP230" s="45"/>
      <c r="CQ230" s="45"/>
      <c r="CR230" s="45"/>
      <c r="CS230" s="45"/>
      <c r="CT230" s="45"/>
      <c r="CU230" s="50"/>
      <c r="CV230" s="45"/>
      <c r="CW230" s="45"/>
      <c r="CX230" s="45"/>
      <c r="CY230" s="45"/>
      <c r="CZ230" s="45"/>
      <c r="DA230" s="45"/>
      <c r="DB230" s="45"/>
      <c r="DC230" s="45"/>
      <c r="DD230" s="45"/>
      <c r="DE230" s="45"/>
      <c r="DF230" s="45"/>
      <c r="DG230" s="45"/>
      <c r="DH230" s="45"/>
      <c r="DI230" s="45"/>
      <c r="DJ230" s="45"/>
      <c r="DK230" s="45"/>
      <c r="DL230" s="45"/>
      <c r="DM230" s="45"/>
      <c r="DN230" s="45"/>
      <c r="DO230" s="45"/>
      <c r="DP230" s="45"/>
      <c r="DQ230" s="45"/>
      <c r="DR230" s="45"/>
      <c r="DS230" s="45"/>
      <c r="DT230" s="45"/>
      <c r="DU230" s="45"/>
      <c r="DV230" s="45"/>
      <c r="DW230" s="45"/>
      <c r="DX230" s="45"/>
      <c r="DY230" s="45"/>
      <c r="DZ230" s="45"/>
      <c r="EA230" s="45"/>
      <c r="EB230" s="45"/>
      <c r="EC230" s="45"/>
      <c r="ED230" s="45"/>
      <c r="EE230" s="45"/>
      <c r="EF230" s="45"/>
      <c r="EG230" s="45"/>
      <c r="EH230" s="45"/>
      <c r="EI230" s="45"/>
      <c r="EJ230" s="45"/>
      <c r="EK230" s="45"/>
      <c r="EL230" s="45"/>
      <c r="EM230" s="45"/>
      <c r="EN230" s="45"/>
      <c r="EO230" s="45"/>
      <c r="EP230" s="45"/>
      <c r="EQ230" s="45"/>
      <c r="ER230" s="45"/>
      <c r="ES230" s="45"/>
      <c r="ET230" s="45"/>
      <c r="EU230" s="45"/>
      <c r="EV230" s="45"/>
      <c r="EW230" s="45"/>
      <c r="EX230" s="45"/>
      <c r="EY230" s="45"/>
      <c r="EZ230" s="45"/>
      <c r="FA230" s="45"/>
      <c r="FB230" s="45"/>
      <c r="FC230" s="45"/>
      <c r="FD230" s="45"/>
      <c r="FE230" s="45"/>
      <c r="FF230" s="45"/>
      <c r="FG230" s="45"/>
      <c r="FH230" s="45"/>
      <c r="FI230" s="45"/>
      <c r="FJ230" s="45"/>
      <c r="FK230" s="45"/>
      <c r="FL230" s="45"/>
      <c r="FM230" s="45"/>
      <c r="FN230" s="45"/>
      <c r="FO230" s="45"/>
      <c r="FP230" s="45"/>
      <c r="FQ230" s="45"/>
      <c r="FR230" s="45"/>
      <c r="FS230" s="45"/>
      <c r="FT230" s="45"/>
      <c r="FU230" s="45"/>
      <c r="FV230" s="45"/>
      <c r="FW230" s="45"/>
      <c r="FX230" s="32"/>
      <c r="FY230" s="32"/>
      <c r="FZ230" s="32"/>
      <c r="GA230" s="32"/>
      <c r="GB230" s="32"/>
      <c r="GC230" s="32"/>
      <c r="GD230" s="32"/>
      <c r="GE230" s="32"/>
      <c r="GF230" s="32"/>
      <c r="GG230" s="32"/>
      <c r="GH230" s="32"/>
      <c r="GI230" s="32"/>
    </row>
    <row r="231" ht="15.75" customHeight="1">
      <c r="A231" s="43"/>
      <c r="B231" s="32"/>
      <c r="C231" s="32"/>
      <c r="D231" s="45"/>
      <c r="E231" s="45"/>
      <c r="F231" s="32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9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7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  <c r="BP231" s="45"/>
      <c r="BQ231" s="45"/>
      <c r="BR231" s="45"/>
      <c r="BS231" s="45"/>
      <c r="BT231" s="45"/>
      <c r="BU231" s="45"/>
      <c r="BV231" s="45"/>
      <c r="BW231" s="45"/>
      <c r="BX231" s="45"/>
      <c r="BY231" s="45"/>
      <c r="BZ231" s="45"/>
      <c r="CA231" s="45"/>
      <c r="CB231" s="45"/>
      <c r="CC231" s="45"/>
      <c r="CD231" s="45"/>
      <c r="CE231" s="45"/>
      <c r="CF231" s="45"/>
      <c r="CG231" s="45"/>
      <c r="CH231" s="45"/>
      <c r="CI231" s="45"/>
      <c r="CJ231" s="45"/>
      <c r="CK231" s="45"/>
      <c r="CL231" s="45"/>
      <c r="CM231" s="45"/>
      <c r="CN231" s="45"/>
      <c r="CO231" s="45"/>
      <c r="CP231" s="45"/>
      <c r="CQ231" s="45"/>
      <c r="CR231" s="45"/>
      <c r="CS231" s="45"/>
      <c r="CT231" s="45"/>
      <c r="CU231" s="50"/>
      <c r="CV231" s="45"/>
      <c r="CW231" s="45"/>
      <c r="CX231" s="45"/>
      <c r="CY231" s="45"/>
      <c r="CZ231" s="45"/>
      <c r="DA231" s="45"/>
      <c r="DB231" s="45"/>
      <c r="DC231" s="45"/>
      <c r="DD231" s="45"/>
      <c r="DE231" s="45"/>
      <c r="DF231" s="45"/>
      <c r="DG231" s="45"/>
      <c r="DH231" s="45"/>
      <c r="DI231" s="45"/>
      <c r="DJ231" s="45"/>
      <c r="DK231" s="45"/>
      <c r="DL231" s="45"/>
      <c r="DM231" s="45"/>
      <c r="DN231" s="45"/>
      <c r="DO231" s="45"/>
      <c r="DP231" s="45"/>
      <c r="DQ231" s="45"/>
      <c r="DR231" s="45"/>
      <c r="DS231" s="45"/>
      <c r="DT231" s="45"/>
      <c r="DU231" s="45"/>
      <c r="DV231" s="45"/>
      <c r="DW231" s="45"/>
      <c r="DX231" s="45"/>
      <c r="DY231" s="45"/>
      <c r="DZ231" s="45"/>
      <c r="EA231" s="45"/>
      <c r="EB231" s="45"/>
      <c r="EC231" s="45"/>
      <c r="ED231" s="45"/>
      <c r="EE231" s="45"/>
      <c r="EF231" s="45"/>
      <c r="EG231" s="45"/>
      <c r="EH231" s="45"/>
      <c r="EI231" s="45"/>
      <c r="EJ231" s="45"/>
      <c r="EK231" s="45"/>
      <c r="EL231" s="45"/>
      <c r="EM231" s="45"/>
      <c r="EN231" s="45"/>
      <c r="EO231" s="45"/>
      <c r="EP231" s="45"/>
      <c r="EQ231" s="45"/>
      <c r="ER231" s="45"/>
      <c r="ES231" s="45"/>
      <c r="ET231" s="45"/>
      <c r="EU231" s="45"/>
      <c r="EV231" s="45"/>
      <c r="EW231" s="45"/>
      <c r="EX231" s="45"/>
      <c r="EY231" s="45"/>
      <c r="EZ231" s="45"/>
      <c r="FA231" s="45"/>
      <c r="FB231" s="45"/>
      <c r="FC231" s="45"/>
      <c r="FD231" s="45"/>
      <c r="FE231" s="45"/>
      <c r="FF231" s="45"/>
      <c r="FG231" s="45"/>
      <c r="FH231" s="45"/>
      <c r="FI231" s="45"/>
      <c r="FJ231" s="45"/>
      <c r="FK231" s="45"/>
      <c r="FL231" s="45"/>
      <c r="FM231" s="45"/>
      <c r="FN231" s="45"/>
      <c r="FO231" s="45"/>
      <c r="FP231" s="45"/>
      <c r="FQ231" s="45"/>
      <c r="FR231" s="45"/>
      <c r="FS231" s="45"/>
      <c r="FT231" s="45"/>
      <c r="FU231" s="45"/>
      <c r="FV231" s="45"/>
      <c r="FW231" s="45"/>
      <c r="FX231" s="32"/>
      <c r="FY231" s="32"/>
      <c r="FZ231" s="32"/>
      <c r="GA231" s="32"/>
      <c r="GB231" s="32"/>
      <c r="GC231" s="32"/>
      <c r="GD231" s="32"/>
      <c r="GE231" s="32"/>
      <c r="GF231" s="32"/>
      <c r="GG231" s="32"/>
      <c r="GH231" s="32"/>
      <c r="GI231" s="32"/>
    </row>
    <row r="232" ht="15.75" customHeight="1">
      <c r="A232" s="43"/>
      <c r="B232" s="32"/>
      <c r="C232" s="32"/>
      <c r="D232" s="45"/>
      <c r="E232" s="45"/>
      <c r="F232" s="32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9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7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  <c r="BP232" s="45"/>
      <c r="BQ232" s="45"/>
      <c r="BR232" s="45"/>
      <c r="BS232" s="45"/>
      <c r="BT232" s="45"/>
      <c r="BU232" s="45"/>
      <c r="BV232" s="45"/>
      <c r="BW232" s="45"/>
      <c r="BX232" s="45"/>
      <c r="BY232" s="45"/>
      <c r="BZ232" s="45"/>
      <c r="CA232" s="45"/>
      <c r="CB232" s="45"/>
      <c r="CC232" s="45"/>
      <c r="CD232" s="45"/>
      <c r="CE232" s="45"/>
      <c r="CF232" s="45"/>
      <c r="CG232" s="45"/>
      <c r="CH232" s="45"/>
      <c r="CI232" s="45"/>
      <c r="CJ232" s="45"/>
      <c r="CK232" s="45"/>
      <c r="CL232" s="45"/>
      <c r="CM232" s="45"/>
      <c r="CN232" s="45"/>
      <c r="CO232" s="45"/>
      <c r="CP232" s="45"/>
      <c r="CQ232" s="45"/>
      <c r="CR232" s="45"/>
      <c r="CS232" s="45"/>
      <c r="CT232" s="45"/>
      <c r="CU232" s="50"/>
      <c r="CV232" s="45"/>
      <c r="CW232" s="45"/>
      <c r="CX232" s="45"/>
      <c r="CY232" s="45"/>
      <c r="CZ232" s="45"/>
      <c r="DA232" s="45"/>
      <c r="DB232" s="45"/>
      <c r="DC232" s="45"/>
      <c r="DD232" s="45"/>
      <c r="DE232" s="45"/>
      <c r="DF232" s="45"/>
      <c r="DG232" s="45"/>
      <c r="DH232" s="45"/>
      <c r="DI232" s="45"/>
      <c r="DJ232" s="45"/>
      <c r="DK232" s="45"/>
      <c r="DL232" s="45"/>
      <c r="DM232" s="45"/>
      <c r="DN232" s="45"/>
      <c r="DO232" s="45"/>
      <c r="DP232" s="45"/>
      <c r="DQ232" s="45"/>
      <c r="DR232" s="45"/>
      <c r="DS232" s="45"/>
      <c r="DT232" s="45"/>
      <c r="DU232" s="45"/>
      <c r="DV232" s="45"/>
      <c r="DW232" s="45"/>
      <c r="DX232" s="45"/>
      <c r="DY232" s="45"/>
      <c r="DZ232" s="45"/>
      <c r="EA232" s="45"/>
      <c r="EB232" s="45"/>
      <c r="EC232" s="45"/>
      <c r="ED232" s="45"/>
      <c r="EE232" s="45"/>
      <c r="EF232" s="45"/>
      <c r="EG232" s="45"/>
      <c r="EH232" s="45"/>
      <c r="EI232" s="45"/>
      <c r="EJ232" s="45"/>
      <c r="EK232" s="45"/>
      <c r="EL232" s="45"/>
      <c r="EM232" s="45"/>
      <c r="EN232" s="45"/>
      <c r="EO232" s="45"/>
      <c r="EP232" s="45"/>
      <c r="EQ232" s="45"/>
      <c r="ER232" s="45"/>
      <c r="ES232" s="45"/>
      <c r="ET232" s="45"/>
      <c r="EU232" s="45"/>
      <c r="EV232" s="45"/>
      <c r="EW232" s="45"/>
      <c r="EX232" s="45"/>
      <c r="EY232" s="45"/>
      <c r="EZ232" s="45"/>
      <c r="FA232" s="45"/>
      <c r="FB232" s="45"/>
      <c r="FC232" s="45"/>
      <c r="FD232" s="45"/>
      <c r="FE232" s="45"/>
      <c r="FF232" s="45"/>
      <c r="FG232" s="45"/>
      <c r="FH232" s="45"/>
      <c r="FI232" s="45"/>
      <c r="FJ232" s="45"/>
      <c r="FK232" s="45"/>
      <c r="FL232" s="45"/>
      <c r="FM232" s="45"/>
      <c r="FN232" s="45"/>
      <c r="FO232" s="45"/>
      <c r="FP232" s="45"/>
      <c r="FQ232" s="45"/>
      <c r="FR232" s="45"/>
      <c r="FS232" s="45"/>
      <c r="FT232" s="45"/>
      <c r="FU232" s="45"/>
      <c r="FV232" s="45"/>
      <c r="FW232" s="45"/>
      <c r="FX232" s="32"/>
      <c r="FY232" s="32"/>
      <c r="FZ232" s="32"/>
      <c r="GA232" s="32"/>
      <c r="GB232" s="32"/>
      <c r="GC232" s="32"/>
      <c r="GD232" s="32"/>
      <c r="GE232" s="32"/>
      <c r="GF232" s="32"/>
      <c r="GG232" s="32"/>
      <c r="GH232" s="32"/>
      <c r="GI232" s="32"/>
    </row>
    <row r="233" ht="15.75" customHeight="1">
      <c r="A233" s="43"/>
      <c r="B233" s="32"/>
      <c r="C233" s="32"/>
      <c r="D233" s="45"/>
      <c r="E233" s="45"/>
      <c r="F233" s="32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9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7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  <c r="BP233" s="45"/>
      <c r="BQ233" s="45"/>
      <c r="BR233" s="45"/>
      <c r="BS233" s="45"/>
      <c r="BT233" s="45"/>
      <c r="BU233" s="45"/>
      <c r="BV233" s="45"/>
      <c r="BW233" s="45"/>
      <c r="BX233" s="45"/>
      <c r="BY233" s="45"/>
      <c r="BZ233" s="45"/>
      <c r="CA233" s="45"/>
      <c r="CB233" s="45"/>
      <c r="CC233" s="45"/>
      <c r="CD233" s="45"/>
      <c r="CE233" s="45"/>
      <c r="CF233" s="45"/>
      <c r="CG233" s="45"/>
      <c r="CH233" s="45"/>
      <c r="CI233" s="45"/>
      <c r="CJ233" s="45"/>
      <c r="CK233" s="45"/>
      <c r="CL233" s="45"/>
      <c r="CM233" s="45"/>
      <c r="CN233" s="45"/>
      <c r="CO233" s="45"/>
      <c r="CP233" s="45"/>
      <c r="CQ233" s="45"/>
      <c r="CR233" s="45"/>
      <c r="CS233" s="45"/>
      <c r="CT233" s="45"/>
      <c r="CU233" s="50"/>
      <c r="CV233" s="45"/>
      <c r="CW233" s="45"/>
      <c r="CX233" s="45"/>
      <c r="CY233" s="45"/>
      <c r="CZ233" s="45"/>
      <c r="DA233" s="45"/>
      <c r="DB233" s="45"/>
      <c r="DC233" s="45"/>
      <c r="DD233" s="45"/>
      <c r="DE233" s="45"/>
      <c r="DF233" s="45"/>
      <c r="DG233" s="45"/>
      <c r="DH233" s="45"/>
      <c r="DI233" s="45"/>
      <c r="DJ233" s="45"/>
      <c r="DK233" s="45"/>
      <c r="DL233" s="45"/>
      <c r="DM233" s="45"/>
      <c r="DN233" s="45"/>
      <c r="DO233" s="45"/>
      <c r="DP233" s="45"/>
      <c r="DQ233" s="45"/>
      <c r="DR233" s="45"/>
      <c r="DS233" s="45"/>
      <c r="DT233" s="45"/>
      <c r="DU233" s="45"/>
      <c r="DV233" s="45"/>
      <c r="DW233" s="45"/>
      <c r="DX233" s="45"/>
      <c r="DY233" s="45"/>
      <c r="DZ233" s="45"/>
      <c r="EA233" s="45"/>
      <c r="EB233" s="45"/>
      <c r="EC233" s="45"/>
      <c r="ED233" s="45"/>
      <c r="EE233" s="45"/>
      <c r="EF233" s="45"/>
      <c r="EG233" s="45"/>
      <c r="EH233" s="45"/>
      <c r="EI233" s="45"/>
      <c r="EJ233" s="45"/>
      <c r="EK233" s="45"/>
      <c r="EL233" s="45"/>
      <c r="EM233" s="45"/>
      <c r="EN233" s="45"/>
      <c r="EO233" s="45"/>
      <c r="EP233" s="45"/>
      <c r="EQ233" s="45"/>
      <c r="ER233" s="45"/>
      <c r="ES233" s="45"/>
      <c r="ET233" s="45"/>
      <c r="EU233" s="45"/>
      <c r="EV233" s="45"/>
      <c r="EW233" s="45"/>
      <c r="EX233" s="45"/>
      <c r="EY233" s="45"/>
      <c r="EZ233" s="45"/>
      <c r="FA233" s="45"/>
      <c r="FB233" s="45"/>
      <c r="FC233" s="45"/>
      <c r="FD233" s="45"/>
      <c r="FE233" s="45"/>
      <c r="FF233" s="45"/>
      <c r="FG233" s="45"/>
      <c r="FH233" s="45"/>
      <c r="FI233" s="45"/>
      <c r="FJ233" s="45"/>
      <c r="FK233" s="45"/>
      <c r="FL233" s="45"/>
      <c r="FM233" s="45"/>
      <c r="FN233" s="45"/>
      <c r="FO233" s="45"/>
      <c r="FP233" s="45"/>
      <c r="FQ233" s="45"/>
      <c r="FR233" s="45"/>
      <c r="FS233" s="45"/>
      <c r="FT233" s="45"/>
      <c r="FU233" s="45"/>
      <c r="FV233" s="45"/>
      <c r="FW233" s="45"/>
      <c r="FX233" s="32"/>
      <c r="FY233" s="32"/>
      <c r="FZ233" s="32"/>
      <c r="GA233" s="32"/>
      <c r="GB233" s="32"/>
      <c r="GC233" s="32"/>
      <c r="GD233" s="32"/>
      <c r="GE233" s="32"/>
      <c r="GF233" s="32"/>
      <c r="GG233" s="32"/>
      <c r="GH233" s="32"/>
      <c r="GI233" s="32"/>
    </row>
    <row r="234" ht="15.75" customHeight="1">
      <c r="A234" s="43"/>
      <c r="B234" s="32"/>
      <c r="C234" s="32"/>
      <c r="D234" s="45"/>
      <c r="E234" s="45"/>
      <c r="F234" s="32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9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7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  <c r="BP234" s="45"/>
      <c r="BQ234" s="45"/>
      <c r="BR234" s="45"/>
      <c r="BS234" s="45"/>
      <c r="BT234" s="45"/>
      <c r="BU234" s="45"/>
      <c r="BV234" s="45"/>
      <c r="BW234" s="45"/>
      <c r="BX234" s="45"/>
      <c r="BY234" s="45"/>
      <c r="BZ234" s="45"/>
      <c r="CA234" s="45"/>
      <c r="CB234" s="45"/>
      <c r="CC234" s="45"/>
      <c r="CD234" s="45"/>
      <c r="CE234" s="45"/>
      <c r="CF234" s="45"/>
      <c r="CG234" s="45"/>
      <c r="CH234" s="45"/>
      <c r="CI234" s="45"/>
      <c r="CJ234" s="45"/>
      <c r="CK234" s="45"/>
      <c r="CL234" s="45"/>
      <c r="CM234" s="45"/>
      <c r="CN234" s="45"/>
      <c r="CO234" s="45"/>
      <c r="CP234" s="45"/>
      <c r="CQ234" s="45"/>
      <c r="CR234" s="45"/>
      <c r="CS234" s="45"/>
      <c r="CT234" s="45"/>
      <c r="CU234" s="50"/>
      <c r="CV234" s="45"/>
      <c r="CW234" s="45"/>
      <c r="CX234" s="45"/>
      <c r="CY234" s="45"/>
      <c r="CZ234" s="45"/>
      <c r="DA234" s="45"/>
      <c r="DB234" s="45"/>
      <c r="DC234" s="45"/>
      <c r="DD234" s="45"/>
      <c r="DE234" s="45"/>
      <c r="DF234" s="45"/>
      <c r="DG234" s="45"/>
      <c r="DH234" s="45"/>
      <c r="DI234" s="45"/>
      <c r="DJ234" s="45"/>
      <c r="DK234" s="45"/>
      <c r="DL234" s="45"/>
      <c r="DM234" s="45"/>
      <c r="DN234" s="45"/>
      <c r="DO234" s="45"/>
      <c r="DP234" s="45"/>
      <c r="DQ234" s="45"/>
      <c r="DR234" s="45"/>
      <c r="DS234" s="45"/>
      <c r="DT234" s="45"/>
      <c r="DU234" s="45"/>
      <c r="DV234" s="45"/>
      <c r="DW234" s="45"/>
      <c r="DX234" s="45"/>
      <c r="DY234" s="45"/>
      <c r="DZ234" s="45"/>
      <c r="EA234" s="45"/>
      <c r="EB234" s="45"/>
      <c r="EC234" s="45"/>
      <c r="ED234" s="45"/>
      <c r="EE234" s="45"/>
      <c r="EF234" s="45"/>
      <c r="EG234" s="45"/>
      <c r="EH234" s="45"/>
      <c r="EI234" s="45"/>
      <c r="EJ234" s="45"/>
      <c r="EK234" s="45"/>
      <c r="EL234" s="45"/>
      <c r="EM234" s="45"/>
      <c r="EN234" s="45"/>
      <c r="EO234" s="45"/>
      <c r="EP234" s="45"/>
      <c r="EQ234" s="45"/>
      <c r="ER234" s="45"/>
      <c r="ES234" s="45"/>
      <c r="ET234" s="45"/>
      <c r="EU234" s="45"/>
      <c r="EV234" s="45"/>
      <c r="EW234" s="45"/>
      <c r="EX234" s="45"/>
      <c r="EY234" s="45"/>
      <c r="EZ234" s="45"/>
      <c r="FA234" s="45"/>
      <c r="FB234" s="45"/>
      <c r="FC234" s="45"/>
      <c r="FD234" s="45"/>
      <c r="FE234" s="45"/>
      <c r="FF234" s="45"/>
      <c r="FG234" s="45"/>
      <c r="FH234" s="45"/>
      <c r="FI234" s="45"/>
      <c r="FJ234" s="45"/>
      <c r="FK234" s="45"/>
      <c r="FL234" s="45"/>
      <c r="FM234" s="45"/>
      <c r="FN234" s="45"/>
      <c r="FO234" s="45"/>
      <c r="FP234" s="45"/>
      <c r="FQ234" s="45"/>
      <c r="FR234" s="45"/>
      <c r="FS234" s="45"/>
      <c r="FT234" s="45"/>
      <c r="FU234" s="45"/>
      <c r="FV234" s="45"/>
      <c r="FW234" s="45"/>
      <c r="FX234" s="32"/>
      <c r="FY234" s="32"/>
      <c r="FZ234" s="32"/>
      <c r="GA234" s="32"/>
      <c r="GB234" s="32"/>
      <c r="GC234" s="32"/>
      <c r="GD234" s="32"/>
      <c r="GE234" s="32"/>
      <c r="GF234" s="32"/>
      <c r="GG234" s="32"/>
      <c r="GH234" s="32"/>
      <c r="GI234" s="32"/>
    </row>
    <row r="235" ht="15.75" customHeight="1">
      <c r="A235" s="43"/>
      <c r="B235" s="32"/>
      <c r="C235" s="32"/>
      <c r="D235" s="45"/>
      <c r="E235" s="45"/>
      <c r="F235" s="32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9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7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  <c r="BP235" s="45"/>
      <c r="BQ235" s="45"/>
      <c r="BR235" s="45"/>
      <c r="BS235" s="45"/>
      <c r="BT235" s="45"/>
      <c r="BU235" s="45"/>
      <c r="BV235" s="45"/>
      <c r="BW235" s="45"/>
      <c r="BX235" s="45"/>
      <c r="BY235" s="45"/>
      <c r="BZ235" s="45"/>
      <c r="CA235" s="45"/>
      <c r="CB235" s="45"/>
      <c r="CC235" s="45"/>
      <c r="CD235" s="45"/>
      <c r="CE235" s="45"/>
      <c r="CF235" s="45"/>
      <c r="CG235" s="45"/>
      <c r="CH235" s="45"/>
      <c r="CI235" s="45"/>
      <c r="CJ235" s="45"/>
      <c r="CK235" s="45"/>
      <c r="CL235" s="45"/>
      <c r="CM235" s="45"/>
      <c r="CN235" s="45"/>
      <c r="CO235" s="45"/>
      <c r="CP235" s="45"/>
      <c r="CQ235" s="45"/>
      <c r="CR235" s="45"/>
      <c r="CS235" s="45"/>
      <c r="CT235" s="45"/>
      <c r="CU235" s="50"/>
      <c r="CV235" s="45"/>
      <c r="CW235" s="45"/>
      <c r="CX235" s="45"/>
      <c r="CY235" s="45"/>
      <c r="CZ235" s="45"/>
      <c r="DA235" s="45"/>
      <c r="DB235" s="45"/>
      <c r="DC235" s="45"/>
      <c r="DD235" s="45"/>
      <c r="DE235" s="45"/>
      <c r="DF235" s="45"/>
      <c r="DG235" s="45"/>
      <c r="DH235" s="45"/>
      <c r="DI235" s="45"/>
      <c r="DJ235" s="45"/>
      <c r="DK235" s="45"/>
      <c r="DL235" s="45"/>
      <c r="DM235" s="45"/>
      <c r="DN235" s="45"/>
      <c r="DO235" s="45"/>
      <c r="DP235" s="45"/>
      <c r="DQ235" s="45"/>
      <c r="DR235" s="45"/>
      <c r="DS235" s="45"/>
      <c r="DT235" s="45"/>
      <c r="DU235" s="45"/>
      <c r="DV235" s="45"/>
      <c r="DW235" s="45"/>
      <c r="DX235" s="45"/>
      <c r="DY235" s="45"/>
      <c r="DZ235" s="45"/>
      <c r="EA235" s="45"/>
      <c r="EB235" s="45"/>
      <c r="EC235" s="45"/>
      <c r="ED235" s="45"/>
      <c r="EE235" s="45"/>
      <c r="EF235" s="45"/>
      <c r="EG235" s="45"/>
      <c r="EH235" s="45"/>
      <c r="EI235" s="45"/>
      <c r="EJ235" s="45"/>
      <c r="EK235" s="45"/>
      <c r="EL235" s="45"/>
      <c r="EM235" s="45"/>
      <c r="EN235" s="45"/>
      <c r="EO235" s="45"/>
      <c r="EP235" s="45"/>
      <c r="EQ235" s="45"/>
      <c r="ER235" s="45"/>
      <c r="ES235" s="45"/>
      <c r="ET235" s="45"/>
      <c r="EU235" s="45"/>
      <c r="EV235" s="45"/>
      <c r="EW235" s="45"/>
      <c r="EX235" s="45"/>
      <c r="EY235" s="45"/>
      <c r="EZ235" s="45"/>
      <c r="FA235" s="45"/>
      <c r="FB235" s="45"/>
      <c r="FC235" s="45"/>
      <c r="FD235" s="45"/>
      <c r="FE235" s="45"/>
      <c r="FF235" s="45"/>
      <c r="FG235" s="45"/>
      <c r="FH235" s="45"/>
      <c r="FI235" s="45"/>
      <c r="FJ235" s="45"/>
      <c r="FK235" s="45"/>
      <c r="FL235" s="45"/>
      <c r="FM235" s="45"/>
      <c r="FN235" s="45"/>
      <c r="FO235" s="45"/>
      <c r="FP235" s="45"/>
      <c r="FQ235" s="45"/>
      <c r="FR235" s="45"/>
      <c r="FS235" s="45"/>
      <c r="FT235" s="45"/>
      <c r="FU235" s="45"/>
      <c r="FV235" s="45"/>
      <c r="FW235" s="45"/>
      <c r="FX235" s="32"/>
      <c r="FY235" s="32"/>
      <c r="FZ235" s="32"/>
      <c r="GA235" s="32"/>
      <c r="GB235" s="32"/>
      <c r="GC235" s="32"/>
      <c r="GD235" s="32"/>
      <c r="GE235" s="32"/>
      <c r="GF235" s="32"/>
      <c r="GG235" s="32"/>
      <c r="GH235" s="32"/>
      <c r="GI235" s="32"/>
    </row>
    <row r="236" ht="15.75" customHeight="1">
      <c r="A236" s="43"/>
      <c r="B236" s="32"/>
      <c r="C236" s="32"/>
      <c r="D236" s="45"/>
      <c r="E236" s="45"/>
      <c r="F236" s="32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9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7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  <c r="BP236" s="45"/>
      <c r="BQ236" s="45"/>
      <c r="BR236" s="45"/>
      <c r="BS236" s="45"/>
      <c r="BT236" s="45"/>
      <c r="BU236" s="45"/>
      <c r="BV236" s="45"/>
      <c r="BW236" s="45"/>
      <c r="BX236" s="45"/>
      <c r="BY236" s="45"/>
      <c r="BZ236" s="45"/>
      <c r="CA236" s="45"/>
      <c r="CB236" s="45"/>
      <c r="CC236" s="45"/>
      <c r="CD236" s="45"/>
      <c r="CE236" s="45"/>
      <c r="CF236" s="45"/>
      <c r="CG236" s="45"/>
      <c r="CH236" s="45"/>
      <c r="CI236" s="45"/>
      <c r="CJ236" s="45"/>
      <c r="CK236" s="45"/>
      <c r="CL236" s="45"/>
      <c r="CM236" s="45"/>
      <c r="CN236" s="45"/>
      <c r="CO236" s="45"/>
      <c r="CP236" s="45"/>
      <c r="CQ236" s="45"/>
      <c r="CR236" s="45"/>
      <c r="CS236" s="45"/>
      <c r="CT236" s="45"/>
      <c r="CU236" s="50"/>
      <c r="CV236" s="45"/>
      <c r="CW236" s="45"/>
      <c r="CX236" s="45"/>
      <c r="CY236" s="45"/>
      <c r="CZ236" s="45"/>
      <c r="DA236" s="45"/>
      <c r="DB236" s="45"/>
      <c r="DC236" s="45"/>
      <c r="DD236" s="45"/>
      <c r="DE236" s="45"/>
      <c r="DF236" s="45"/>
      <c r="DG236" s="45"/>
      <c r="DH236" s="45"/>
      <c r="DI236" s="45"/>
      <c r="DJ236" s="45"/>
      <c r="DK236" s="45"/>
      <c r="DL236" s="45"/>
      <c r="DM236" s="45"/>
      <c r="DN236" s="45"/>
      <c r="DO236" s="45"/>
      <c r="DP236" s="45"/>
      <c r="DQ236" s="45"/>
      <c r="DR236" s="45"/>
      <c r="DS236" s="45"/>
      <c r="DT236" s="45"/>
      <c r="DU236" s="45"/>
      <c r="DV236" s="45"/>
      <c r="DW236" s="45"/>
      <c r="DX236" s="45"/>
      <c r="DY236" s="45"/>
      <c r="DZ236" s="45"/>
      <c r="EA236" s="45"/>
      <c r="EB236" s="45"/>
      <c r="EC236" s="45"/>
      <c r="ED236" s="45"/>
      <c r="EE236" s="45"/>
      <c r="EF236" s="45"/>
      <c r="EG236" s="45"/>
      <c r="EH236" s="45"/>
      <c r="EI236" s="45"/>
      <c r="EJ236" s="45"/>
      <c r="EK236" s="45"/>
      <c r="EL236" s="45"/>
      <c r="EM236" s="45"/>
      <c r="EN236" s="45"/>
      <c r="EO236" s="45"/>
      <c r="EP236" s="45"/>
      <c r="EQ236" s="45"/>
      <c r="ER236" s="45"/>
      <c r="ES236" s="45"/>
      <c r="ET236" s="45"/>
      <c r="EU236" s="45"/>
      <c r="EV236" s="45"/>
      <c r="EW236" s="45"/>
      <c r="EX236" s="45"/>
      <c r="EY236" s="45"/>
      <c r="EZ236" s="45"/>
      <c r="FA236" s="45"/>
      <c r="FB236" s="45"/>
      <c r="FC236" s="45"/>
      <c r="FD236" s="45"/>
      <c r="FE236" s="45"/>
      <c r="FF236" s="45"/>
      <c r="FG236" s="45"/>
      <c r="FH236" s="45"/>
      <c r="FI236" s="45"/>
      <c r="FJ236" s="45"/>
      <c r="FK236" s="45"/>
      <c r="FL236" s="45"/>
      <c r="FM236" s="45"/>
      <c r="FN236" s="45"/>
      <c r="FO236" s="45"/>
      <c r="FP236" s="45"/>
      <c r="FQ236" s="45"/>
      <c r="FR236" s="45"/>
      <c r="FS236" s="45"/>
      <c r="FT236" s="45"/>
      <c r="FU236" s="45"/>
      <c r="FV236" s="45"/>
      <c r="FW236" s="45"/>
      <c r="FX236" s="32"/>
      <c r="FY236" s="32"/>
      <c r="FZ236" s="32"/>
      <c r="GA236" s="32"/>
      <c r="GB236" s="32"/>
      <c r="GC236" s="32"/>
      <c r="GD236" s="32"/>
      <c r="GE236" s="32"/>
      <c r="GF236" s="32"/>
      <c r="GG236" s="32"/>
      <c r="GH236" s="32"/>
      <c r="GI236" s="32"/>
    </row>
    <row r="237" ht="15.75" customHeight="1">
      <c r="A237" s="43"/>
      <c r="B237" s="32"/>
      <c r="C237" s="32"/>
      <c r="D237" s="45"/>
      <c r="E237" s="45"/>
      <c r="F237" s="32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9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7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  <c r="BP237" s="45"/>
      <c r="BQ237" s="45"/>
      <c r="BR237" s="45"/>
      <c r="BS237" s="45"/>
      <c r="BT237" s="45"/>
      <c r="BU237" s="45"/>
      <c r="BV237" s="45"/>
      <c r="BW237" s="45"/>
      <c r="BX237" s="45"/>
      <c r="BY237" s="45"/>
      <c r="BZ237" s="45"/>
      <c r="CA237" s="45"/>
      <c r="CB237" s="45"/>
      <c r="CC237" s="45"/>
      <c r="CD237" s="45"/>
      <c r="CE237" s="45"/>
      <c r="CF237" s="45"/>
      <c r="CG237" s="45"/>
      <c r="CH237" s="45"/>
      <c r="CI237" s="45"/>
      <c r="CJ237" s="45"/>
      <c r="CK237" s="45"/>
      <c r="CL237" s="45"/>
      <c r="CM237" s="45"/>
      <c r="CN237" s="45"/>
      <c r="CO237" s="45"/>
      <c r="CP237" s="45"/>
      <c r="CQ237" s="45"/>
      <c r="CR237" s="45"/>
      <c r="CS237" s="45"/>
      <c r="CT237" s="45"/>
      <c r="CU237" s="50"/>
      <c r="CV237" s="45"/>
      <c r="CW237" s="45"/>
      <c r="CX237" s="45"/>
      <c r="CY237" s="45"/>
      <c r="CZ237" s="45"/>
      <c r="DA237" s="45"/>
      <c r="DB237" s="45"/>
      <c r="DC237" s="45"/>
      <c r="DD237" s="45"/>
      <c r="DE237" s="45"/>
      <c r="DF237" s="45"/>
      <c r="DG237" s="45"/>
      <c r="DH237" s="45"/>
      <c r="DI237" s="45"/>
      <c r="DJ237" s="45"/>
      <c r="DK237" s="45"/>
      <c r="DL237" s="45"/>
      <c r="DM237" s="45"/>
      <c r="DN237" s="45"/>
      <c r="DO237" s="45"/>
      <c r="DP237" s="45"/>
      <c r="DQ237" s="45"/>
      <c r="DR237" s="45"/>
      <c r="DS237" s="45"/>
      <c r="DT237" s="45"/>
      <c r="DU237" s="45"/>
      <c r="DV237" s="45"/>
      <c r="DW237" s="45"/>
      <c r="DX237" s="45"/>
      <c r="DY237" s="45"/>
      <c r="DZ237" s="45"/>
      <c r="EA237" s="45"/>
      <c r="EB237" s="45"/>
      <c r="EC237" s="45"/>
      <c r="ED237" s="45"/>
      <c r="EE237" s="45"/>
      <c r="EF237" s="45"/>
      <c r="EG237" s="45"/>
      <c r="EH237" s="45"/>
      <c r="EI237" s="45"/>
      <c r="EJ237" s="45"/>
      <c r="EK237" s="45"/>
      <c r="EL237" s="45"/>
      <c r="EM237" s="45"/>
      <c r="EN237" s="45"/>
      <c r="EO237" s="45"/>
      <c r="EP237" s="45"/>
      <c r="EQ237" s="45"/>
      <c r="ER237" s="45"/>
      <c r="ES237" s="45"/>
      <c r="ET237" s="45"/>
      <c r="EU237" s="45"/>
      <c r="EV237" s="45"/>
      <c r="EW237" s="45"/>
      <c r="EX237" s="45"/>
      <c r="EY237" s="45"/>
      <c r="EZ237" s="45"/>
      <c r="FA237" s="45"/>
      <c r="FB237" s="45"/>
      <c r="FC237" s="45"/>
      <c r="FD237" s="45"/>
      <c r="FE237" s="45"/>
      <c r="FF237" s="45"/>
      <c r="FG237" s="45"/>
      <c r="FH237" s="45"/>
      <c r="FI237" s="45"/>
      <c r="FJ237" s="45"/>
      <c r="FK237" s="45"/>
      <c r="FL237" s="45"/>
      <c r="FM237" s="45"/>
      <c r="FN237" s="45"/>
      <c r="FO237" s="45"/>
      <c r="FP237" s="45"/>
      <c r="FQ237" s="45"/>
      <c r="FR237" s="45"/>
      <c r="FS237" s="45"/>
      <c r="FT237" s="45"/>
      <c r="FU237" s="45"/>
      <c r="FV237" s="45"/>
      <c r="FW237" s="45"/>
      <c r="FX237" s="32"/>
      <c r="FY237" s="32"/>
      <c r="FZ237" s="32"/>
      <c r="GA237" s="32"/>
      <c r="GB237" s="32"/>
      <c r="GC237" s="32"/>
      <c r="GD237" s="32"/>
      <c r="GE237" s="32"/>
      <c r="GF237" s="32"/>
      <c r="GG237" s="32"/>
      <c r="GH237" s="32"/>
      <c r="GI237" s="32"/>
    </row>
    <row r="238" ht="15.75" customHeight="1">
      <c r="A238" s="43"/>
      <c r="B238" s="32"/>
      <c r="C238" s="32"/>
      <c r="D238" s="45"/>
      <c r="E238" s="45"/>
      <c r="F238" s="32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9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7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  <c r="BP238" s="45"/>
      <c r="BQ238" s="45"/>
      <c r="BR238" s="45"/>
      <c r="BS238" s="45"/>
      <c r="BT238" s="45"/>
      <c r="BU238" s="45"/>
      <c r="BV238" s="45"/>
      <c r="BW238" s="45"/>
      <c r="BX238" s="45"/>
      <c r="BY238" s="45"/>
      <c r="BZ238" s="45"/>
      <c r="CA238" s="45"/>
      <c r="CB238" s="45"/>
      <c r="CC238" s="45"/>
      <c r="CD238" s="45"/>
      <c r="CE238" s="45"/>
      <c r="CF238" s="45"/>
      <c r="CG238" s="45"/>
      <c r="CH238" s="45"/>
      <c r="CI238" s="45"/>
      <c r="CJ238" s="45"/>
      <c r="CK238" s="45"/>
      <c r="CL238" s="45"/>
      <c r="CM238" s="45"/>
      <c r="CN238" s="45"/>
      <c r="CO238" s="45"/>
      <c r="CP238" s="45"/>
      <c r="CQ238" s="45"/>
      <c r="CR238" s="45"/>
      <c r="CS238" s="45"/>
      <c r="CT238" s="45"/>
      <c r="CU238" s="50"/>
      <c r="CV238" s="45"/>
      <c r="CW238" s="45"/>
      <c r="CX238" s="45"/>
      <c r="CY238" s="45"/>
      <c r="CZ238" s="45"/>
      <c r="DA238" s="45"/>
      <c r="DB238" s="45"/>
      <c r="DC238" s="45"/>
      <c r="DD238" s="45"/>
      <c r="DE238" s="45"/>
      <c r="DF238" s="45"/>
      <c r="DG238" s="45"/>
      <c r="DH238" s="45"/>
      <c r="DI238" s="45"/>
      <c r="DJ238" s="45"/>
      <c r="DK238" s="45"/>
      <c r="DL238" s="45"/>
      <c r="DM238" s="45"/>
      <c r="DN238" s="45"/>
      <c r="DO238" s="45"/>
      <c r="DP238" s="45"/>
      <c r="DQ238" s="45"/>
      <c r="DR238" s="45"/>
      <c r="DS238" s="45"/>
      <c r="DT238" s="45"/>
      <c r="DU238" s="45"/>
      <c r="DV238" s="45"/>
      <c r="DW238" s="45"/>
      <c r="DX238" s="45"/>
      <c r="DY238" s="45"/>
      <c r="DZ238" s="45"/>
      <c r="EA238" s="45"/>
      <c r="EB238" s="45"/>
      <c r="EC238" s="45"/>
      <c r="ED238" s="45"/>
      <c r="EE238" s="45"/>
      <c r="EF238" s="45"/>
      <c r="EG238" s="45"/>
      <c r="EH238" s="45"/>
      <c r="EI238" s="45"/>
      <c r="EJ238" s="45"/>
      <c r="EK238" s="45"/>
      <c r="EL238" s="45"/>
      <c r="EM238" s="45"/>
      <c r="EN238" s="45"/>
      <c r="EO238" s="45"/>
      <c r="EP238" s="45"/>
      <c r="EQ238" s="45"/>
      <c r="ER238" s="45"/>
      <c r="ES238" s="45"/>
      <c r="ET238" s="45"/>
      <c r="EU238" s="45"/>
      <c r="EV238" s="45"/>
      <c r="EW238" s="45"/>
      <c r="EX238" s="45"/>
      <c r="EY238" s="45"/>
      <c r="EZ238" s="45"/>
      <c r="FA238" s="45"/>
      <c r="FB238" s="45"/>
      <c r="FC238" s="45"/>
      <c r="FD238" s="45"/>
      <c r="FE238" s="45"/>
      <c r="FF238" s="45"/>
      <c r="FG238" s="45"/>
      <c r="FH238" s="45"/>
      <c r="FI238" s="45"/>
      <c r="FJ238" s="45"/>
      <c r="FK238" s="45"/>
      <c r="FL238" s="45"/>
      <c r="FM238" s="45"/>
      <c r="FN238" s="45"/>
      <c r="FO238" s="45"/>
      <c r="FP238" s="45"/>
      <c r="FQ238" s="45"/>
      <c r="FR238" s="45"/>
      <c r="FS238" s="45"/>
      <c r="FT238" s="45"/>
      <c r="FU238" s="45"/>
      <c r="FV238" s="45"/>
      <c r="FW238" s="45"/>
      <c r="FX238" s="32"/>
      <c r="FY238" s="32"/>
      <c r="FZ238" s="32"/>
      <c r="GA238" s="32"/>
      <c r="GB238" s="32"/>
      <c r="GC238" s="32"/>
      <c r="GD238" s="32"/>
      <c r="GE238" s="32"/>
      <c r="GF238" s="32"/>
      <c r="GG238" s="32"/>
      <c r="GH238" s="32"/>
      <c r="GI238" s="32"/>
    </row>
    <row r="239" ht="15.75" customHeight="1">
      <c r="A239" s="43"/>
      <c r="B239" s="32"/>
      <c r="C239" s="32"/>
      <c r="D239" s="45"/>
      <c r="E239" s="45"/>
      <c r="F239" s="32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9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7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  <c r="BP239" s="45"/>
      <c r="BQ239" s="45"/>
      <c r="BR239" s="45"/>
      <c r="BS239" s="45"/>
      <c r="BT239" s="45"/>
      <c r="BU239" s="45"/>
      <c r="BV239" s="45"/>
      <c r="BW239" s="45"/>
      <c r="BX239" s="45"/>
      <c r="BY239" s="45"/>
      <c r="BZ239" s="45"/>
      <c r="CA239" s="45"/>
      <c r="CB239" s="45"/>
      <c r="CC239" s="45"/>
      <c r="CD239" s="45"/>
      <c r="CE239" s="45"/>
      <c r="CF239" s="45"/>
      <c r="CG239" s="45"/>
      <c r="CH239" s="45"/>
      <c r="CI239" s="45"/>
      <c r="CJ239" s="45"/>
      <c r="CK239" s="45"/>
      <c r="CL239" s="45"/>
      <c r="CM239" s="45"/>
      <c r="CN239" s="45"/>
      <c r="CO239" s="45"/>
      <c r="CP239" s="45"/>
      <c r="CQ239" s="45"/>
      <c r="CR239" s="45"/>
      <c r="CS239" s="45"/>
      <c r="CT239" s="45"/>
      <c r="CU239" s="50"/>
      <c r="CV239" s="45"/>
      <c r="CW239" s="45"/>
      <c r="CX239" s="45"/>
      <c r="CY239" s="45"/>
      <c r="CZ239" s="45"/>
      <c r="DA239" s="45"/>
      <c r="DB239" s="45"/>
      <c r="DC239" s="45"/>
      <c r="DD239" s="45"/>
      <c r="DE239" s="45"/>
      <c r="DF239" s="45"/>
      <c r="DG239" s="45"/>
      <c r="DH239" s="45"/>
      <c r="DI239" s="45"/>
      <c r="DJ239" s="45"/>
      <c r="DK239" s="45"/>
      <c r="DL239" s="45"/>
      <c r="DM239" s="45"/>
      <c r="DN239" s="45"/>
      <c r="DO239" s="45"/>
      <c r="DP239" s="45"/>
      <c r="DQ239" s="45"/>
      <c r="DR239" s="45"/>
      <c r="DS239" s="45"/>
      <c r="DT239" s="45"/>
      <c r="DU239" s="45"/>
      <c r="DV239" s="45"/>
      <c r="DW239" s="45"/>
      <c r="DX239" s="45"/>
      <c r="DY239" s="45"/>
      <c r="DZ239" s="45"/>
      <c r="EA239" s="45"/>
      <c r="EB239" s="45"/>
      <c r="EC239" s="45"/>
      <c r="ED239" s="45"/>
      <c r="EE239" s="45"/>
      <c r="EF239" s="45"/>
      <c r="EG239" s="45"/>
      <c r="EH239" s="45"/>
      <c r="EI239" s="45"/>
      <c r="EJ239" s="45"/>
      <c r="EK239" s="45"/>
      <c r="EL239" s="45"/>
      <c r="EM239" s="45"/>
      <c r="EN239" s="45"/>
      <c r="EO239" s="45"/>
      <c r="EP239" s="45"/>
      <c r="EQ239" s="45"/>
      <c r="ER239" s="45"/>
      <c r="ES239" s="45"/>
      <c r="ET239" s="45"/>
      <c r="EU239" s="45"/>
      <c r="EV239" s="45"/>
      <c r="EW239" s="45"/>
      <c r="EX239" s="45"/>
      <c r="EY239" s="45"/>
      <c r="EZ239" s="45"/>
      <c r="FA239" s="45"/>
      <c r="FB239" s="45"/>
      <c r="FC239" s="45"/>
      <c r="FD239" s="45"/>
      <c r="FE239" s="45"/>
      <c r="FF239" s="45"/>
      <c r="FG239" s="45"/>
      <c r="FH239" s="45"/>
      <c r="FI239" s="45"/>
      <c r="FJ239" s="45"/>
      <c r="FK239" s="45"/>
      <c r="FL239" s="45"/>
      <c r="FM239" s="45"/>
      <c r="FN239" s="45"/>
      <c r="FO239" s="45"/>
      <c r="FP239" s="45"/>
      <c r="FQ239" s="45"/>
      <c r="FR239" s="45"/>
      <c r="FS239" s="45"/>
      <c r="FT239" s="45"/>
      <c r="FU239" s="45"/>
      <c r="FV239" s="45"/>
      <c r="FW239" s="45"/>
      <c r="FX239" s="32"/>
      <c r="FY239" s="32"/>
      <c r="FZ239" s="32"/>
      <c r="GA239" s="32"/>
      <c r="GB239" s="32"/>
      <c r="GC239" s="32"/>
      <c r="GD239" s="32"/>
      <c r="GE239" s="32"/>
      <c r="GF239" s="32"/>
      <c r="GG239" s="32"/>
      <c r="GH239" s="32"/>
      <c r="GI239" s="32"/>
    </row>
    <row r="240" ht="15.75" customHeight="1">
      <c r="A240" s="43"/>
      <c r="B240" s="32"/>
      <c r="C240" s="32"/>
      <c r="D240" s="45"/>
      <c r="E240" s="45"/>
      <c r="F240" s="32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9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7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  <c r="BP240" s="45"/>
      <c r="BQ240" s="45"/>
      <c r="BR240" s="45"/>
      <c r="BS240" s="45"/>
      <c r="BT240" s="45"/>
      <c r="BU240" s="45"/>
      <c r="BV240" s="45"/>
      <c r="BW240" s="45"/>
      <c r="BX240" s="45"/>
      <c r="BY240" s="45"/>
      <c r="BZ240" s="45"/>
      <c r="CA240" s="45"/>
      <c r="CB240" s="45"/>
      <c r="CC240" s="45"/>
      <c r="CD240" s="45"/>
      <c r="CE240" s="45"/>
      <c r="CF240" s="45"/>
      <c r="CG240" s="45"/>
      <c r="CH240" s="45"/>
      <c r="CI240" s="45"/>
      <c r="CJ240" s="45"/>
      <c r="CK240" s="45"/>
      <c r="CL240" s="45"/>
      <c r="CM240" s="45"/>
      <c r="CN240" s="45"/>
      <c r="CO240" s="45"/>
      <c r="CP240" s="45"/>
      <c r="CQ240" s="45"/>
      <c r="CR240" s="45"/>
      <c r="CS240" s="45"/>
      <c r="CT240" s="45"/>
      <c r="CU240" s="50"/>
      <c r="CV240" s="45"/>
      <c r="CW240" s="45"/>
      <c r="CX240" s="45"/>
      <c r="CY240" s="45"/>
      <c r="CZ240" s="45"/>
      <c r="DA240" s="45"/>
      <c r="DB240" s="45"/>
      <c r="DC240" s="45"/>
      <c r="DD240" s="45"/>
      <c r="DE240" s="45"/>
      <c r="DF240" s="45"/>
      <c r="DG240" s="45"/>
      <c r="DH240" s="45"/>
      <c r="DI240" s="45"/>
      <c r="DJ240" s="45"/>
      <c r="DK240" s="45"/>
      <c r="DL240" s="45"/>
      <c r="DM240" s="45"/>
      <c r="DN240" s="45"/>
      <c r="DO240" s="45"/>
      <c r="DP240" s="45"/>
      <c r="DQ240" s="45"/>
      <c r="DR240" s="45"/>
      <c r="DS240" s="45"/>
      <c r="DT240" s="45"/>
      <c r="DU240" s="45"/>
      <c r="DV240" s="45"/>
      <c r="DW240" s="45"/>
      <c r="DX240" s="45"/>
      <c r="DY240" s="45"/>
      <c r="DZ240" s="45"/>
      <c r="EA240" s="45"/>
      <c r="EB240" s="45"/>
      <c r="EC240" s="45"/>
      <c r="ED240" s="45"/>
      <c r="EE240" s="45"/>
      <c r="EF240" s="45"/>
      <c r="EG240" s="45"/>
      <c r="EH240" s="45"/>
      <c r="EI240" s="45"/>
      <c r="EJ240" s="45"/>
      <c r="EK240" s="45"/>
      <c r="EL240" s="45"/>
      <c r="EM240" s="45"/>
      <c r="EN240" s="45"/>
      <c r="EO240" s="45"/>
      <c r="EP240" s="45"/>
      <c r="EQ240" s="45"/>
      <c r="ER240" s="45"/>
      <c r="ES240" s="45"/>
      <c r="ET240" s="45"/>
      <c r="EU240" s="45"/>
      <c r="EV240" s="45"/>
      <c r="EW240" s="45"/>
      <c r="EX240" s="45"/>
      <c r="EY240" s="45"/>
      <c r="EZ240" s="45"/>
      <c r="FA240" s="45"/>
      <c r="FB240" s="45"/>
      <c r="FC240" s="45"/>
      <c r="FD240" s="45"/>
      <c r="FE240" s="45"/>
      <c r="FF240" s="45"/>
      <c r="FG240" s="45"/>
      <c r="FH240" s="45"/>
      <c r="FI240" s="45"/>
      <c r="FJ240" s="45"/>
      <c r="FK240" s="45"/>
      <c r="FL240" s="45"/>
      <c r="FM240" s="45"/>
      <c r="FN240" s="45"/>
      <c r="FO240" s="45"/>
      <c r="FP240" s="45"/>
      <c r="FQ240" s="45"/>
      <c r="FR240" s="45"/>
      <c r="FS240" s="45"/>
      <c r="FT240" s="45"/>
      <c r="FU240" s="45"/>
      <c r="FV240" s="45"/>
      <c r="FW240" s="45"/>
      <c r="FX240" s="32"/>
      <c r="FY240" s="32"/>
      <c r="FZ240" s="32"/>
      <c r="GA240" s="32"/>
      <c r="GB240" s="32"/>
      <c r="GC240" s="32"/>
      <c r="GD240" s="32"/>
      <c r="GE240" s="32"/>
      <c r="GF240" s="32"/>
      <c r="GG240" s="32"/>
      <c r="GH240" s="32"/>
      <c r="GI240" s="32"/>
    </row>
    <row r="241" ht="15.75" customHeight="1">
      <c r="A241" s="43"/>
      <c r="B241" s="32"/>
      <c r="C241" s="32"/>
      <c r="D241" s="45"/>
      <c r="E241" s="45"/>
      <c r="F241" s="32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9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7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  <c r="BP241" s="45"/>
      <c r="BQ241" s="45"/>
      <c r="BR241" s="45"/>
      <c r="BS241" s="45"/>
      <c r="BT241" s="45"/>
      <c r="BU241" s="45"/>
      <c r="BV241" s="45"/>
      <c r="BW241" s="45"/>
      <c r="BX241" s="45"/>
      <c r="BY241" s="45"/>
      <c r="BZ241" s="45"/>
      <c r="CA241" s="45"/>
      <c r="CB241" s="45"/>
      <c r="CC241" s="45"/>
      <c r="CD241" s="45"/>
      <c r="CE241" s="45"/>
      <c r="CF241" s="45"/>
      <c r="CG241" s="45"/>
      <c r="CH241" s="45"/>
      <c r="CI241" s="45"/>
      <c r="CJ241" s="45"/>
      <c r="CK241" s="45"/>
      <c r="CL241" s="45"/>
      <c r="CM241" s="45"/>
      <c r="CN241" s="45"/>
      <c r="CO241" s="45"/>
      <c r="CP241" s="45"/>
      <c r="CQ241" s="45"/>
      <c r="CR241" s="45"/>
      <c r="CS241" s="45"/>
      <c r="CT241" s="45"/>
      <c r="CU241" s="50"/>
      <c r="CV241" s="45"/>
      <c r="CW241" s="45"/>
      <c r="CX241" s="45"/>
      <c r="CY241" s="45"/>
      <c r="CZ241" s="45"/>
      <c r="DA241" s="45"/>
      <c r="DB241" s="45"/>
      <c r="DC241" s="45"/>
      <c r="DD241" s="45"/>
      <c r="DE241" s="45"/>
      <c r="DF241" s="45"/>
      <c r="DG241" s="45"/>
      <c r="DH241" s="45"/>
      <c r="DI241" s="45"/>
      <c r="DJ241" s="45"/>
      <c r="DK241" s="45"/>
      <c r="DL241" s="45"/>
      <c r="DM241" s="45"/>
      <c r="DN241" s="45"/>
      <c r="DO241" s="45"/>
      <c r="DP241" s="45"/>
      <c r="DQ241" s="45"/>
      <c r="DR241" s="45"/>
      <c r="DS241" s="45"/>
      <c r="DT241" s="45"/>
      <c r="DU241" s="45"/>
      <c r="DV241" s="45"/>
      <c r="DW241" s="45"/>
      <c r="DX241" s="45"/>
      <c r="DY241" s="45"/>
      <c r="DZ241" s="45"/>
      <c r="EA241" s="45"/>
      <c r="EB241" s="45"/>
      <c r="EC241" s="45"/>
      <c r="ED241" s="45"/>
      <c r="EE241" s="45"/>
      <c r="EF241" s="45"/>
      <c r="EG241" s="45"/>
      <c r="EH241" s="45"/>
      <c r="EI241" s="45"/>
      <c r="EJ241" s="45"/>
      <c r="EK241" s="45"/>
      <c r="EL241" s="45"/>
      <c r="EM241" s="45"/>
      <c r="EN241" s="45"/>
      <c r="EO241" s="45"/>
      <c r="EP241" s="45"/>
      <c r="EQ241" s="45"/>
      <c r="ER241" s="45"/>
      <c r="ES241" s="45"/>
      <c r="ET241" s="45"/>
      <c r="EU241" s="45"/>
      <c r="EV241" s="45"/>
      <c r="EW241" s="45"/>
      <c r="EX241" s="45"/>
      <c r="EY241" s="45"/>
      <c r="EZ241" s="45"/>
      <c r="FA241" s="45"/>
      <c r="FB241" s="45"/>
      <c r="FC241" s="45"/>
      <c r="FD241" s="45"/>
      <c r="FE241" s="45"/>
      <c r="FF241" s="45"/>
      <c r="FG241" s="45"/>
      <c r="FH241" s="45"/>
      <c r="FI241" s="45"/>
      <c r="FJ241" s="45"/>
      <c r="FK241" s="45"/>
      <c r="FL241" s="45"/>
      <c r="FM241" s="45"/>
      <c r="FN241" s="45"/>
      <c r="FO241" s="45"/>
      <c r="FP241" s="45"/>
      <c r="FQ241" s="45"/>
      <c r="FR241" s="45"/>
      <c r="FS241" s="45"/>
      <c r="FT241" s="45"/>
      <c r="FU241" s="45"/>
      <c r="FV241" s="45"/>
      <c r="FW241" s="45"/>
      <c r="FX241" s="32"/>
      <c r="FY241" s="32"/>
      <c r="FZ241" s="32"/>
      <c r="GA241" s="32"/>
      <c r="GB241" s="32"/>
      <c r="GC241" s="32"/>
      <c r="GD241" s="32"/>
      <c r="GE241" s="32"/>
      <c r="GF241" s="32"/>
      <c r="GG241" s="32"/>
      <c r="GH241" s="32"/>
      <c r="GI241" s="32"/>
    </row>
    <row r="242" ht="15.75" customHeight="1">
      <c r="A242" s="43"/>
      <c r="B242" s="32"/>
      <c r="C242" s="32"/>
      <c r="D242" s="45"/>
      <c r="E242" s="45"/>
      <c r="F242" s="32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9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7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  <c r="BP242" s="45"/>
      <c r="BQ242" s="45"/>
      <c r="BR242" s="45"/>
      <c r="BS242" s="45"/>
      <c r="BT242" s="45"/>
      <c r="BU242" s="45"/>
      <c r="BV242" s="45"/>
      <c r="BW242" s="45"/>
      <c r="BX242" s="45"/>
      <c r="BY242" s="45"/>
      <c r="BZ242" s="45"/>
      <c r="CA242" s="45"/>
      <c r="CB242" s="45"/>
      <c r="CC242" s="45"/>
      <c r="CD242" s="45"/>
      <c r="CE242" s="45"/>
      <c r="CF242" s="45"/>
      <c r="CG242" s="45"/>
      <c r="CH242" s="45"/>
      <c r="CI242" s="45"/>
      <c r="CJ242" s="45"/>
      <c r="CK242" s="45"/>
      <c r="CL242" s="45"/>
      <c r="CM242" s="45"/>
      <c r="CN242" s="45"/>
      <c r="CO242" s="45"/>
      <c r="CP242" s="45"/>
      <c r="CQ242" s="45"/>
      <c r="CR242" s="45"/>
      <c r="CS242" s="45"/>
      <c r="CT242" s="45"/>
      <c r="CU242" s="50"/>
      <c r="CV242" s="45"/>
      <c r="CW242" s="45"/>
      <c r="CX242" s="45"/>
      <c r="CY242" s="45"/>
      <c r="CZ242" s="45"/>
      <c r="DA242" s="45"/>
      <c r="DB242" s="45"/>
      <c r="DC242" s="45"/>
      <c r="DD242" s="45"/>
      <c r="DE242" s="45"/>
      <c r="DF242" s="45"/>
      <c r="DG242" s="45"/>
      <c r="DH242" s="45"/>
      <c r="DI242" s="45"/>
      <c r="DJ242" s="45"/>
      <c r="DK242" s="45"/>
      <c r="DL242" s="45"/>
      <c r="DM242" s="45"/>
      <c r="DN242" s="45"/>
      <c r="DO242" s="45"/>
      <c r="DP242" s="45"/>
      <c r="DQ242" s="45"/>
      <c r="DR242" s="45"/>
      <c r="DS242" s="45"/>
      <c r="DT242" s="45"/>
      <c r="DU242" s="45"/>
      <c r="DV242" s="45"/>
      <c r="DW242" s="45"/>
      <c r="DX242" s="45"/>
      <c r="DY242" s="45"/>
      <c r="DZ242" s="45"/>
      <c r="EA242" s="45"/>
      <c r="EB242" s="45"/>
      <c r="EC242" s="45"/>
      <c r="ED242" s="45"/>
      <c r="EE242" s="45"/>
      <c r="EF242" s="45"/>
      <c r="EG242" s="45"/>
      <c r="EH242" s="45"/>
      <c r="EI242" s="45"/>
      <c r="EJ242" s="45"/>
      <c r="EK242" s="45"/>
      <c r="EL242" s="45"/>
      <c r="EM242" s="45"/>
      <c r="EN242" s="45"/>
      <c r="EO242" s="45"/>
      <c r="EP242" s="45"/>
      <c r="EQ242" s="45"/>
      <c r="ER242" s="45"/>
      <c r="ES242" s="45"/>
      <c r="ET242" s="45"/>
      <c r="EU242" s="45"/>
      <c r="EV242" s="45"/>
      <c r="EW242" s="45"/>
      <c r="EX242" s="45"/>
      <c r="EY242" s="45"/>
      <c r="EZ242" s="45"/>
      <c r="FA242" s="45"/>
      <c r="FB242" s="45"/>
      <c r="FC242" s="45"/>
      <c r="FD242" s="45"/>
      <c r="FE242" s="45"/>
      <c r="FF242" s="45"/>
      <c r="FG242" s="45"/>
      <c r="FH242" s="45"/>
      <c r="FI242" s="45"/>
      <c r="FJ242" s="45"/>
      <c r="FK242" s="45"/>
      <c r="FL242" s="45"/>
      <c r="FM242" s="45"/>
      <c r="FN242" s="45"/>
      <c r="FO242" s="45"/>
      <c r="FP242" s="45"/>
      <c r="FQ242" s="45"/>
      <c r="FR242" s="45"/>
      <c r="FS242" s="45"/>
      <c r="FT242" s="45"/>
      <c r="FU242" s="45"/>
      <c r="FV242" s="45"/>
      <c r="FW242" s="45"/>
      <c r="FX242" s="32"/>
      <c r="FY242" s="32"/>
      <c r="FZ242" s="32"/>
      <c r="GA242" s="32"/>
      <c r="GB242" s="32"/>
      <c r="GC242" s="32"/>
      <c r="GD242" s="32"/>
      <c r="GE242" s="32"/>
      <c r="GF242" s="32"/>
      <c r="GG242" s="32"/>
      <c r="GH242" s="32"/>
      <c r="GI242" s="32"/>
    </row>
    <row r="243" ht="15.75" customHeight="1">
      <c r="A243" s="43"/>
      <c r="B243" s="32"/>
      <c r="C243" s="32"/>
      <c r="D243" s="45"/>
      <c r="E243" s="45"/>
      <c r="F243" s="32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9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7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  <c r="CC243" s="45"/>
      <c r="CD243" s="45"/>
      <c r="CE243" s="45"/>
      <c r="CF243" s="45"/>
      <c r="CG243" s="45"/>
      <c r="CH243" s="45"/>
      <c r="CI243" s="45"/>
      <c r="CJ243" s="45"/>
      <c r="CK243" s="45"/>
      <c r="CL243" s="45"/>
      <c r="CM243" s="45"/>
      <c r="CN243" s="45"/>
      <c r="CO243" s="45"/>
      <c r="CP243" s="45"/>
      <c r="CQ243" s="45"/>
      <c r="CR243" s="45"/>
      <c r="CS243" s="45"/>
      <c r="CT243" s="45"/>
      <c r="CU243" s="50"/>
      <c r="CV243" s="45"/>
      <c r="CW243" s="45"/>
      <c r="CX243" s="45"/>
      <c r="CY243" s="45"/>
      <c r="CZ243" s="45"/>
      <c r="DA243" s="45"/>
      <c r="DB243" s="45"/>
      <c r="DC243" s="45"/>
      <c r="DD243" s="45"/>
      <c r="DE243" s="45"/>
      <c r="DF243" s="45"/>
      <c r="DG243" s="45"/>
      <c r="DH243" s="45"/>
      <c r="DI243" s="45"/>
      <c r="DJ243" s="45"/>
      <c r="DK243" s="45"/>
      <c r="DL243" s="45"/>
      <c r="DM243" s="45"/>
      <c r="DN243" s="45"/>
      <c r="DO243" s="45"/>
      <c r="DP243" s="45"/>
      <c r="DQ243" s="45"/>
      <c r="DR243" s="45"/>
      <c r="DS243" s="45"/>
      <c r="DT243" s="45"/>
      <c r="DU243" s="45"/>
      <c r="DV243" s="45"/>
      <c r="DW243" s="45"/>
      <c r="DX243" s="45"/>
      <c r="DY243" s="45"/>
      <c r="DZ243" s="45"/>
      <c r="EA243" s="45"/>
      <c r="EB243" s="45"/>
      <c r="EC243" s="45"/>
      <c r="ED243" s="45"/>
      <c r="EE243" s="45"/>
      <c r="EF243" s="45"/>
      <c r="EG243" s="45"/>
      <c r="EH243" s="45"/>
      <c r="EI243" s="45"/>
      <c r="EJ243" s="45"/>
      <c r="EK243" s="45"/>
      <c r="EL243" s="45"/>
      <c r="EM243" s="45"/>
      <c r="EN243" s="45"/>
      <c r="EO243" s="45"/>
      <c r="EP243" s="45"/>
      <c r="EQ243" s="45"/>
      <c r="ER243" s="45"/>
      <c r="ES243" s="45"/>
      <c r="ET243" s="45"/>
      <c r="EU243" s="45"/>
      <c r="EV243" s="45"/>
      <c r="EW243" s="45"/>
      <c r="EX243" s="45"/>
      <c r="EY243" s="45"/>
      <c r="EZ243" s="45"/>
      <c r="FA243" s="45"/>
      <c r="FB243" s="45"/>
      <c r="FC243" s="45"/>
      <c r="FD243" s="45"/>
      <c r="FE243" s="45"/>
      <c r="FF243" s="45"/>
      <c r="FG243" s="45"/>
      <c r="FH243" s="45"/>
      <c r="FI243" s="45"/>
      <c r="FJ243" s="45"/>
      <c r="FK243" s="45"/>
      <c r="FL243" s="45"/>
      <c r="FM243" s="45"/>
      <c r="FN243" s="45"/>
      <c r="FO243" s="45"/>
      <c r="FP243" s="45"/>
      <c r="FQ243" s="45"/>
      <c r="FR243" s="45"/>
      <c r="FS243" s="45"/>
      <c r="FT243" s="45"/>
      <c r="FU243" s="45"/>
      <c r="FV243" s="45"/>
      <c r="FW243" s="45"/>
      <c r="FX243" s="32"/>
      <c r="FY243" s="32"/>
      <c r="FZ243" s="32"/>
      <c r="GA243" s="32"/>
      <c r="GB243" s="32"/>
      <c r="GC243" s="32"/>
      <c r="GD243" s="32"/>
      <c r="GE243" s="32"/>
      <c r="GF243" s="32"/>
      <c r="GG243" s="32"/>
      <c r="GH243" s="32"/>
      <c r="GI243" s="32"/>
    </row>
    <row r="244" ht="15.75" customHeight="1">
      <c r="A244" s="43"/>
      <c r="B244" s="32"/>
      <c r="C244" s="32"/>
      <c r="D244" s="45"/>
      <c r="E244" s="45"/>
      <c r="F244" s="32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9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7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  <c r="BP244" s="45"/>
      <c r="BQ244" s="45"/>
      <c r="BR244" s="45"/>
      <c r="BS244" s="45"/>
      <c r="BT244" s="45"/>
      <c r="BU244" s="45"/>
      <c r="BV244" s="45"/>
      <c r="BW244" s="45"/>
      <c r="BX244" s="45"/>
      <c r="BY244" s="45"/>
      <c r="BZ244" s="45"/>
      <c r="CA244" s="45"/>
      <c r="CB244" s="45"/>
      <c r="CC244" s="45"/>
      <c r="CD244" s="45"/>
      <c r="CE244" s="45"/>
      <c r="CF244" s="45"/>
      <c r="CG244" s="45"/>
      <c r="CH244" s="45"/>
      <c r="CI244" s="45"/>
      <c r="CJ244" s="45"/>
      <c r="CK244" s="45"/>
      <c r="CL244" s="45"/>
      <c r="CM244" s="45"/>
      <c r="CN244" s="45"/>
      <c r="CO244" s="45"/>
      <c r="CP244" s="45"/>
      <c r="CQ244" s="45"/>
      <c r="CR244" s="45"/>
      <c r="CS244" s="45"/>
      <c r="CT244" s="45"/>
      <c r="CU244" s="50"/>
      <c r="CV244" s="45"/>
      <c r="CW244" s="45"/>
      <c r="CX244" s="45"/>
      <c r="CY244" s="45"/>
      <c r="CZ244" s="45"/>
      <c r="DA244" s="45"/>
      <c r="DB244" s="45"/>
      <c r="DC244" s="45"/>
      <c r="DD244" s="45"/>
      <c r="DE244" s="45"/>
      <c r="DF244" s="45"/>
      <c r="DG244" s="45"/>
      <c r="DH244" s="45"/>
      <c r="DI244" s="45"/>
      <c r="DJ244" s="45"/>
      <c r="DK244" s="45"/>
      <c r="DL244" s="45"/>
      <c r="DM244" s="45"/>
      <c r="DN244" s="45"/>
      <c r="DO244" s="45"/>
      <c r="DP244" s="45"/>
      <c r="DQ244" s="45"/>
      <c r="DR244" s="45"/>
      <c r="DS244" s="45"/>
      <c r="DT244" s="45"/>
      <c r="DU244" s="45"/>
      <c r="DV244" s="45"/>
      <c r="DW244" s="45"/>
      <c r="DX244" s="45"/>
      <c r="DY244" s="45"/>
      <c r="DZ244" s="45"/>
      <c r="EA244" s="45"/>
      <c r="EB244" s="45"/>
      <c r="EC244" s="45"/>
      <c r="ED244" s="45"/>
      <c r="EE244" s="45"/>
      <c r="EF244" s="45"/>
      <c r="EG244" s="45"/>
      <c r="EH244" s="45"/>
      <c r="EI244" s="45"/>
      <c r="EJ244" s="45"/>
      <c r="EK244" s="45"/>
      <c r="EL244" s="45"/>
      <c r="EM244" s="45"/>
      <c r="EN244" s="45"/>
      <c r="EO244" s="45"/>
      <c r="EP244" s="45"/>
      <c r="EQ244" s="45"/>
      <c r="ER244" s="45"/>
      <c r="ES244" s="45"/>
      <c r="ET244" s="45"/>
      <c r="EU244" s="45"/>
      <c r="EV244" s="45"/>
      <c r="EW244" s="45"/>
      <c r="EX244" s="45"/>
      <c r="EY244" s="45"/>
      <c r="EZ244" s="45"/>
      <c r="FA244" s="45"/>
      <c r="FB244" s="45"/>
      <c r="FC244" s="45"/>
      <c r="FD244" s="45"/>
      <c r="FE244" s="45"/>
      <c r="FF244" s="45"/>
      <c r="FG244" s="45"/>
      <c r="FH244" s="45"/>
      <c r="FI244" s="45"/>
      <c r="FJ244" s="45"/>
      <c r="FK244" s="45"/>
      <c r="FL244" s="45"/>
      <c r="FM244" s="45"/>
      <c r="FN244" s="45"/>
      <c r="FO244" s="45"/>
      <c r="FP244" s="45"/>
      <c r="FQ244" s="45"/>
      <c r="FR244" s="45"/>
      <c r="FS244" s="45"/>
      <c r="FT244" s="45"/>
      <c r="FU244" s="45"/>
      <c r="FV244" s="45"/>
      <c r="FW244" s="45"/>
      <c r="FX244" s="32"/>
      <c r="FY244" s="32"/>
      <c r="FZ244" s="32"/>
      <c r="GA244" s="32"/>
      <c r="GB244" s="32"/>
      <c r="GC244" s="32"/>
      <c r="GD244" s="32"/>
      <c r="GE244" s="32"/>
      <c r="GF244" s="32"/>
      <c r="GG244" s="32"/>
      <c r="GH244" s="32"/>
      <c r="GI244" s="32"/>
    </row>
    <row r="245" ht="15.75" customHeight="1">
      <c r="A245" s="43"/>
      <c r="B245" s="32"/>
      <c r="C245" s="32"/>
      <c r="D245" s="45"/>
      <c r="E245" s="45"/>
      <c r="F245" s="32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9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7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  <c r="BP245" s="45"/>
      <c r="BQ245" s="45"/>
      <c r="BR245" s="45"/>
      <c r="BS245" s="45"/>
      <c r="BT245" s="45"/>
      <c r="BU245" s="45"/>
      <c r="BV245" s="45"/>
      <c r="BW245" s="45"/>
      <c r="BX245" s="45"/>
      <c r="BY245" s="45"/>
      <c r="BZ245" s="45"/>
      <c r="CA245" s="45"/>
      <c r="CB245" s="45"/>
      <c r="CC245" s="45"/>
      <c r="CD245" s="45"/>
      <c r="CE245" s="45"/>
      <c r="CF245" s="45"/>
      <c r="CG245" s="45"/>
      <c r="CH245" s="45"/>
      <c r="CI245" s="45"/>
      <c r="CJ245" s="45"/>
      <c r="CK245" s="45"/>
      <c r="CL245" s="45"/>
      <c r="CM245" s="45"/>
      <c r="CN245" s="45"/>
      <c r="CO245" s="45"/>
      <c r="CP245" s="45"/>
      <c r="CQ245" s="45"/>
      <c r="CR245" s="45"/>
      <c r="CS245" s="45"/>
      <c r="CT245" s="45"/>
      <c r="CU245" s="50"/>
      <c r="CV245" s="45"/>
      <c r="CW245" s="45"/>
      <c r="CX245" s="45"/>
      <c r="CY245" s="45"/>
      <c r="CZ245" s="45"/>
      <c r="DA245" s="45"/>
      <c r="DB245" s="45"/>
      <c r="DC245" s="45"/>
      <c r="DD245" s="45"/>
      <c r="DE245" s="45"/>
      <c r="DF245" s="45"/>
      <c r="DG245" s="45"/>
      <c r="DH245" s="45"/>
      <c r="DI245" s="45"/>
      <c r="DJ245" s="45"/>
      <c r="DK245" s="45"/>
      <c r="DL245" s="45"/>
      <c r="DM245" s="45"/>
      <c r="DN245" s="45"/>
      <c r="DO245" s="45"/>
      <c r="DP245" s="45"/>
      <c r="DQ245" s="45"/>
      <c r="DR245" s="45"/>
      <c r="DS245" s="45"/>
      <c r="DT245" s="45"/>
      <c r="DU245" s="45"/>
      <c r="DV245" s="45"/>
      <c r="DW245" s="45"/>
      <c r="DX245" s="45"/>
      <c r="DY245" s="45"/>
      <c r="DZ245" s="45"/>
      <c r="EA245" s="45"/>
      <c r="EB245" s="45"/>
      <c r="EC245" s="45"/>
      <c r="ED245" s="45"/>
      <c r="EE245" s="45"/>
      <c r="EF245" s="45"/>
      <c r="EG245" s="45"/>
      <c r="EH245" s="45"/>
      <c r="EI245" s="45"/>
      <c r="EJ245" s="45"/>
      <c r="EK245" s="45"/>
      <c r="EL245" s="45"/>
      <c r="EM245" s="45"/>
      <c r="EN245" s="45"/>
      <c r="EO245" s="45"/>
      <c r="EP245" s="45"/>
      <c r="EQ245" s="45"/>
      <c r="ER245" s="45"/>
      <c r="ES245" s="45"/>
      <c r="ET245" s="45"/>
      <c r="EU245" s="45"/>
      <c r="EV245" s="45"/>
      <c r="EW245" s="45"/>
      <c r="EX245" s="45"/>
      <c r="EY245" s="45"/>
      <c r="EZ245" s="45"/>
      <c r="FA245" s="45"/>
      <c r="FB245" s="45"/>
      <c r="FC245" s="45"/>
      <c r="FD245" s="45"/>
      <c r="FE245" s="45"/>
      <c r="FF245" s="45"/>
      <c r="FG245" s="45"/>
      <c r="FH245" s="45"/>
      <c r="FI245" s="45"/>
      <c r="FJ245" s="45"/>
      <c r="FK245" s="45"/>
      <c r="FL245" s="45"/>
      <c r="FM245" s="45"/>
      <c r="FN245" s="45"/>
      <c r="FO245" s="45"/>
      <c r="FP245" s="45"/>
      <c r="FQ245" s="45"/>
      <c r="FR245" s="45"/>
      <c r="FS245" s="45"/>
      <c r="FT245" s="45"/>
      <c r="FU245" s="45"/>
      <c r="FV245" s="45"/>
      <c r="FW245" s="45"/>
      <c r="FX245" s="32"/>
      <c r="FY245" s="32"/>
      <c r="FZ245" s="32"/>
      <c r="GA245" s="32"/>
      <c r="GB245" s="32"/>
      <c r="GC245" s="32"/>
      <c r="GD245" s="32"/>
      <c r="GE245" s="32"/>
      <c r="GF245" s="32"/>
      <c r="GG245" s="32"/>
      <c r="GH245" s="32"/>
      <c r="GI245" s="32"/>
    </row>
    <row r="246" ht="15.75" customHeight="1">
      <c r="A246" s="43"/>
      <c r="B246" s="32"/>
      <c r="C246" s="32"/>
      <c r="D246" s="45"/>
      <c r="E246" s="45"/>
      <c r="F246" s="32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9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7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  <c r="BP246" s="45"/>
      <c r="BQ246" s="45"/>
      <c r="BR246" s="45"/>
      <c r="BS246" s="45"/>
      <c r="BT246" s="45"/>
      <c r="BU246" s="45"/>
      <c r="BV246" s="45"/>
      <c r="BW246" s="45"/>
      <c r="BX246" s="45"/>
      <c r="BY246" s="45"/>
      <c r="BZ246" s="45"/>
      <c r="CA246" s="45"/>
      <c r="CB246" s="45"/>
      <c r="CC246" s="45"/>
      <c r="CD246" s="45"/>
      <c r="CE246" s="45"/>
      <c r="CF246" s="45"/>
      <c r="CG246" s="45"/>
      <c r="CH246" s="45"/>
      <c r="CI246" s="45"/>
      <c r="CJ246" s="45"/>
      <c r="CK246" s="45"/>
      <c r="CL246" s="45"/>
      <c r="CM246" s="45"/>
      <c r="CN246" s="45"/>
      <c r="CO246" s="45"/>
      <c r="CP246" s="45"/>
      <c r="CQ246" s="45"/>
      <c r="CR246" s="45"/>
      <c r="CS246" s="45"/>
      <c r="CT246" s="45"/>
      <c r="CU246" s="50"/>
      <c r="CV246" s="45"/>
      <c r="CW246" s="45"/>
      <c r="CX246" s="45"/>
      <c r="CY246" s="45"/>
      <c r="CZ246" s="45"/>
      <c r="DA246" s="45"/>
      <c r="DB246" s="45"/>
      <c r="DC246" s="45"/>
      <c r="DD246" s="45"/>
      <c r="DE246" s="45"/>
      <c r="DF246" s="45"/>
      <c r="DG246" s="45"/>
      <c r="DH246" s="45"/>
      <c r="DI246" s="45"/>
      <c r="DJ246" s="45"/>
      <c r="DK246" s="45"/>
      <c r="DL246" s="45"/>
      <c r="DM246" s="45"/>
      <c r="DN246" s="45"/>
      <c r="DO246" s="45"/>
      <c r="DP246" s="45"/>
      <c r="DQ246" s="45"/>
      <c r="DR246" s="45"/>
      <c r="DS246" s="45"/>
      <c r="DT246" s="45"/>
      <c r="DU246" s="45"/>
      <c r="DV246" s="45"/>
      <c r="DW246" s="45"/>
      <c r="DX246" s="45"/>
      <c r="DY246" s="45"/>
      <c r="DZ246" s="45"/>
      <c r="EA246" s="45"/>
      <c r="EB246" s="45"/>
      <c r="EC246" s="45"/>
      <c r="ED246" s="45"/>
      <c r="EE246" s="45"/>
      <c r="EF246" s="45"/>
      <c r="EG246" s="45"/>
      <c r="EH246" s="45"/>
      <c r="EI246" s="45"/>
      <c r="EJ246" s="45"/>
      <c r="EK246" s="45"/>
      <c r="EL246" s="45"/>
      <c r="EM246" s="45"/>
      <c r="EN246" s="45"/>
      <c r="EO246" s="45"/>
      <c r="EP246" s="45"/>
      <c r="EQ246" s="45"/>
      <c r="ER246" s="45"/>
      <c r="ES246" s="45"/>
      <c r="ET246" s="45"/>
      <c r="EU246" s="45"/>
      <c r="EV246" s="45"/>
      <c r="EW246" s="45"/>
      <c r="EX246" s="45"/>
      <c r="EY246" s="45"/>
      <c r="EZ246" s="45"/>
      <c r="FA246" s="45"/>
      <c r="FB246" s="45"/>
      <c r="FC246" s="45"/>
      <c r="FD246" s="45"/>
      <c r="FE246" s="45"/>
      <c r="FF246" s="45"/>
      <c r="FG246" s="45"/>
      <c r="FH246" s="45"/>
      <c r="FI246" s="45"/>
      <c r="FJ246" s="45"/>
      <c r="FK246" s="45"/>
      <c r="FL246" s="45"/>
      <c r="FM246" s="45"/>
      <c r="FN246" s="45"/>
      <c r="FO246" s="45"/>
      <c r="FP246" s="45"/>
      <c r="FQ246" s="45"/>
      <c r="FR246" s="45"/>
      <c r="FS246" s="45"/>
      <c r="FT246" s="45"/>
      <c r="FU246" s="45"/>
      <c r="FV246" s="45"/>
      <c r="FW246" s="45"/>
      <c r="FX246" s="32"/>
      <c r="FY246" s="32"/>
      <c r="FZ246" s="32"/>
      <c r="GA246" s="32"/>
      <c r="GB246" s="32"/>
      <c r="GC246" s="32"/>
      <c r="GD246" s="32"/>
      <c r="GE246" s="32"/>
      <c r="GF246" s="32"/>
      <c r="GG246" s="32"/>
      <c r="GH246" s="32"/>
      <c r="GI246" s="32"/>
    </row>
    <row r="247" ht="15.75" customHeight="1">
      <c r="A247" s="43"/>
      <c r="B247" s="32"/>
      <c r="C247" s="32"/>
      <c r="D247" s="45"/>
      <c r="E247" s="45"/>
      <c r="F247" s="32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9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7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  <c r="BP247" s="45"/>
      <c r="BQ247" s="45"/>
      <c r="BR247" s="45"/>
      <c r="BS247" s="45"/>
      <c r="BT247" s="45"/>
      <c r="BU247" s="45"/>
      <c r="BV247" s="45"/>
      <c r="BW247" s="45"/>
      <c r="BX247" s="45"/>
      <c r="BY247" s="45"/>
      <c r="BZ247" s="45"/>
      <c r="CA247" s="45"/>
      <c r="CB247" s="45"/>
      <c r="CC247" s="45"/>
      <c r="CD247" s="45"/>
      <c r="CE247" s="45"/>
      <c r="CF247" s="45"/>
      <c r="CG247" s="45"/>
      <c r="CH247" s="45"/>
      <c r="CI247" s="45"/>
      <c r="CJ247" s="45"/>
      <c r="CK247" s="45"/>
      <c r="CL247" s="45"/>
      <c r="CM247" s="45"/>
      <c r="CN247" s="45"/>
      <c r="CO247" s="45"/>
      <c r="CP247" s="45"/>
      <c r="CQ247" s="45"/>
      <c r="CR247" s="45"/>
      <c r="CS247" s="45"/>
      <c r="CT247" s="45"/>
      <c r="CU247" s="50"/>
      <c r="CV247" s="45"/>
      <c r="CW247" s="45"/>
      <c r="CX247" s="45"/>
      <c r="CY247" s="45"/>
      <c r="CZ247" s="45"/>
      <c r="DA247" s="45"/>
      <c r="DB247" s="45"/>
      <c r="DC247" s="45"/>
      <c r="DD247" s="45"/>
      <c r="DE247" s="45"/>
      <c r="DF247" s="45"/>
      <c r="DG247" s="45"/>
      <c r="DH247" s="45"/>
      <c r="DI247" s="45"/>
      <c r="DJ247" s="45"/>
      <c r="DK247" s="45"/>
      <c r="DL247" s="45"/>
      <c r="DM247" s="45"/>
      <c r="DN247" s="45"/>
      <c r="DO247" s="45"/>
      <c r="DP247" s="45"/>
      <c r="DQ247" s="45"/>
      <c r="DR247" s="45"/>
      <c r="DS247" s="45"/>
      <c r="DT247" s="45"/>
      <c r="DU247" s="45"/>
      <c r="DV247" s="45"/>
      <c r="DW247" s="45"/>
      <c r="DX247" s="45"/>
      <c r="DY247" s="45"/>
      <c r="DZ247" s="45"/>
      <c r="EA247" s="45"/>
      <c r="EB247" s="45"/>
      <c r="EC247" s="45"/>
      <c r="ED247" s="45"/>
      <c r="EE247" s="45"/>
      <c r="EF247" s="45"/>
      <c r="EG247" s="45"/>
      <c r="EH247" s="45"/>
      <c r="EI247" s="45"/>
      <c r="EJ247" s="45"/>
      <c r="EK247" s="45"/>
      <c r="EL247" s="45"/>
      <c r="EM247" s="45"/>
      <c r="EN247" s="45"/>
      <c r="EO247" s="45"/>
      <c r="EP247" s="45"/>
      <c r="EQ247" s="45"/>
      <c r="ER247" s="45"/>
      <c r="ES247" s="45"/>
      <c r="ET247" s="45"/>
      <c r="EU247" s="45"/>
      <c r="EV247" s="45"/>
      <c r="EW247" s="45"/>
      <c r="EX247" s="45"/>
      <c r="EY247" s="45"/>
      <c r="EZ247" s="45"/>
      <c r="FA247" s="45"/>
      <c r="FB247" s="45"/>
      <c r="FC247" s="45"/>
      <c r="FD247" s="45"/>
      <c r="FE247" s="45"/>
      <c r="FF247" s="45"/>
      <c r="FG247" s="45"/>
      <c r="FH247" s="45"/>
      <c r="FI247" s="45"/>
      <c r="FJ247" s="45"/>
      <c r="FK247" s="45"/>
      <c r="FL247" s="45"/>
      <c r="FM247" s="45"/>
      <c r="FN247" s="45"/>
      <c r="FO247" s="45"/>
      <c r="FP247" s="45"/>
      <c r="FQ247" s="45"/>
      <c r="FR247" s="45"/>
      <c r="FS247" s="45"/>
      <c r="FT247" s="45"/>
      <c r="FU247" s="45"/>
      <c r="FV247" s="45"/>
      <c r="FW247" s="45"/>
      <c r="FX247" s="32"/>
      <c r="FY247" s="32"/>
      <c r="FZ247" s="32"/>
      <c r="GA247" s="32"/>
      <c r="GB247" s="32"/>
      <c r="GC247" s="32"/>
      <c r="GD247" s="32"/>
      <c r="GE247" s="32"/>
      <c r="GF247" s="32"/>
      <c r="GG247" s="32"/>
      <c r="GH247" s="32"/>
      <c r="GI247" s="32"/>
    </row>
    <row r="248" ht="15.75" customHeight="1">
      <c r="A248" s="43"/>
      <c r="B248" s="32"/>
      <c r="C248" s="32"/>
      <c r="D248" s="45"/>
      <c r="E248" s="45"/>
      <c r="F248" s="32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9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7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  <c r="BP248" s="45"/>
      <c r="BQ248" s="45"/>
      <c r="BR248" s="45"/>
      <c r="BS248" s="45"/>
      <c r="BT248" s="45"/>
      <c r="BU248" s="45"/>
      <c r="BV248" s="45"/>
      <c r="BW248" s="45"/>
      <c r="BX248" s="45"/>
      <c r="BY248" s="45"/>
      <c r="BZ248" s="45"/>
      <c r="CA248" s="45"/>
      <c r="CB248" s="45"/>
      <c r="CC248" s="45"/>
      <c r="CD248" s="45"/>
      <c r="CE248" s="45"/>
      <c r="CF248" s="45"/>
      <c r="CG248" s="45"/>
      <c r="CH248" s="45"/>
      <c r="CI248" s="45"/>
      <c r="CJ248" s="45"/>
      <c r="CK248" s="45"/>
      <c r="CL248" s="45"/>
      <c r="CM248" s="45"/>
      <c r="CN248" s="45"/>
      <c r="CO248" s="45"/>
      <c r="CP248" s="45"/>
      <c r="CQ248" s="45"/>
      <c r="CR248" s="45"/>
      <c r="CS248" s="45"/>
      <c r="CT248" s="45"/>
      <c r="CU248" s="50"/>
      <c r="CV248" s="45"/>
      <c r="CW248" s="45"/>
      <c r="CX248" s="45"/>
      <c r="CY248" s="45"/>
      <c r="CZ248" s="45"/>
      <c r="DA248" s="45"/>
      <c r="DB248" s="45"/>
      <c r="DC248" s="45"/>
      <c r="DD248" s="45"/>
      <c r="DE248" s="45"/>
      <c r="DF248" s="45"/>
      <c r="DG248" s="45"/>
      <c r="DH248" s="45"/>
      <c r="DI248" s="45"/>
      <c r="DJ248" s="45"/>
      <c r="DK248" s="45"/>
      <c r="DL248" s="45"/>
      <c r="DM248" s="45"/>
      <c r="DN248" s="45"/>
      <c r="DO248" s="45"/>
      <c r="DP248" s="45"/>
      <c r="DQ248" s="45"/>
      <c r="DR248" s="45"/>
      <c r="DS248" s="45"/>
      <c r="DT248" s="45"/>
      <c r="DU248" s="45"/>
      <c r="DV248" s="45"/>
      <c r="DW248" s="45"/>
      <c r="DX248" s="45"/>
      <c r="DY248" s="45"/>
      <c r="DZ248" s="45"/>
      <c r="EA248" s="45"/>
      <c r="EB248" s="45"/>
      <c r="EC248" s="45"/>
      <c r="ED248" s="45"/>
      <c r="EE248" s="45"/>
      <c r="EF248" s="45"/>
      <c r="EG248" s="45"/>
      <c r="EH248" s="45"/>
      <c r="EI248" s="45"/>
      <c r="EJ248" s="45"/>
      <c r="EK248" s="45"/>
      <c r="EL248" s="45"/>
      <c r="EM248" s="45"/>
      <c r="EN248" s="45"/>
      <c r="EO248" s="45"/>
      <c r="EP248" s="45"/>
      <c r="EQ248" s="45"/>
      <c r="ER248" s="45"/>
      <c r="ES248" s="45"/>
      <c r="ET248" s="45"/>
      <c r="EU248" s="45"/>
      <c r="EV248" s="45"/>
      <c r="EW248" s="45"/>
      <c r="EX248" s="45"/>
      <c r="EY248" s="45"/>
      <c r="EZ248" s="45"/>
      <c r="FA248" s="45"/>
      <c r="FB248" s="45"/>
      <c r="FC248" s="45"/>
      <c r="FD248" s="45"/>
      <c r="FE248" s="45"/>
      <c r="FF248" s="45"/>
      <c r="FG248" s="45"/>
      <c r="FH248" s="45"/>
      <c r="FI248" s="45"/>
      <c r="FJ248" s="45"/>
      <c r="FK248" s="45"/>
      <c r="FL248" s="45"/>
      <c r="FM248" s="45"/>
      <c r="FN248" s="45"/>
      <c r="FO248" s="45"/>
      <c r="FP248" s="45"/>
      <c r="FQ248" s="45"/>
      <c r="FR248" s="45"/>
      <c r="FS248" s="45"/>
      <c r="FT248" s="45"/>
      <c r="FU248" s="45"/>
      <c r="FV248" s="45"/>
      <c r="FW248" s="45"/>
      <c r="FX248" s="32"/>
      <c r="FY248" s="32"/>
      <c r="FZ248" s="32"/>
      <c r="GA248" s="32"/>
      <c r="GB248" s="32"/>
      <c r="GC248" s="32"/>
      <c r="GD248" s="32"/>
      <c r="GE248" s="32"/>
      <c r="GF248" s="32"/>
      <c r="GG248" s="32"/>
      <c r="GH248" s="32"/>
      <c r="GI248" s="32"/>
    </row>
    <row r="249" ht="15.75" customHeight="1">
      <c r="A249" s="43"/>
      <c r="B249" s="32"/>
      <c r="C249" s="32"/>
      <c r="D249" s="45"/>
      <c r="E249" s="45"/>
      <c r="F249" s="32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9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7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  <c r="BP249" s="45"/>
      <c r="BQ249" s="45"/>
      <c r="BR249" s="45"/>
      <c r="BS249" s="45"/>
      <c r="BT249" s="45"/>
      <c r="BU249" s="45"/>
      <c r="BV249" s="45"/>
      <c r="BW249" s="45"/>
      <c r="BX249" s="45"/>
      <c r="BY249" s="45"/>
      <c r="BZ249" s="45"/>
      <c r="CA249" s="45"/>
      <c r="CB249" s="45"/>
      <c r="CC249" s="45"/>
      <c r="CD249" s="45"/>
      <c r="CE249" s="45"/>
      <c r="CF249" s="45"/>
      <c r="CG249" s="45"/>
      <c r="CH249" s="45"/>
      <c r="CI249" s="45"/>
      <c r="CJ249" s="45"/>
      <c r="CK249" s="45"/>
      <c r="CL249" s="45"/>
      <c r="CM249" s="45"/>
      <c r="CN249" s="45"/>
      <c r="CO249" s="45"/>
      <c r="CP249" s="45"/>
      <c r="CQ249" s="45"/>
      <c r="CR249" s="45"/>
      <c r="CS249" s="45"/>
      <c r="CT249" s="45"/>
      <c r="CU249" s="50"/>
      <c r="CV249" s="45"/>
      <c r="CW249" s="45"/>
      <c r="CX249" s="45"/>
      <c r="CY249" s="45"/>
      <c r="CZ249" s="45"/>
      <c r="DA249" s="45"/>
      <c r="DB249" s="45"/>
      <c r="DC249" s="45"/>
      <c r="DD249" s="45"/>
      <c r="DE249" s="45"/>
      <c r="DF249" s="45"/>
      <c r="DG249" s="45"/>
      <c r="DH249" s="45"/>
      <c r="DI249" s="45"/>
      <c r="DJ249" s="45"/>
      <c r="DK249" s="45"/>
      <c r="DL249" s="45"/>
      <c r="DM249" s="45"/>
      <c r="DN249" s="45"/>
      <c r="DO249" s="45"/>
      <c r="DP249" s="45"/>
      <c r="DQ249" s="45"/>
      <c r="DR249" s="45"/>
      <c r="DS249" s="45"/>
      <c r="DT249" s="45"/>
      <c r="DU249" s="45"/>
      <c r="DV249" s="45"/>
      <c r="DW249" s="45"/>
      <c r="DX249" s="45"/>
      <c r="DY249" s="45"/>
      <c r="DZ249" s="45"/>
      <c r="EA249" s="45"/>
      <c r="EB249" s="45"/>
      <c r="EC249" s="45"/>
      <c r="ED249" s="45"/>
      <c r="EE249" s="45"/>
      <c r="EF249" s="45"/>
      <c r="EG249" s="45"/>
      <c r="EH249" s="45"/>
      <c r="EI249" s="45"/>
      <c r="EJ249" s="45"/>
      <c r="EK249" s="45"/>
      <c r="EL249" s="45"/>
      <c r="EM249" s="45"/>
      <c r="EN249" s="45"/>
      <c r="EO249" s="45"/>
      <c r="EP249" s="45"/>
      <c r="EQ249" s="45"/>
      <c r="ER249" s="45"/>
      <c r="ES249" s="45"/>
      <c r="ET249" s="45"/>
      <c r="EU249" s="45"/>
      <c r="EV249" s="45"/>
      <c r="EW249" s="45"/>
      <c r="EX249" s="45"/>
      <c r="EY249" s="45"/>
      <c r="EZ249" s="45"/>
      <c r="FA249" s="45"/>
      <c r="FB249" s="45"/>
      <c r="FC249" s="45"/>
      <c r="FD249" s="45"/>
      <c r="FE249" s="45"/>
      <c r="FF249" s="45"/>
      <c r="FG249" s="45"/>
      <c r="FH249" s="45"/>
      <c r="FI249" s="45"/>
      <c r="FJ249" s="45"/>
      <c r="FK249" s="45"/>
      <c r="FL249" s="45"/>
      <c r="FM249" s="45"/>
      <c r="FN249" s="45"/>
      <c r="FO249" s="45"/>
      <c r="FP249" s="45"/>
      <c r="FQ249" s="45"/>
      <c r="FR249" s="45"/>
      <c r="FS249" s="45"/>
      <c r="FT249" s="45"/>
      <c r="FU249" s="45"/>
      <c r="FV249" s="45"/>
      <c r="FW249" s="45"/>
      <c r="FX249" s="32"/>
      <c r="FY249" s="32"/>
      <c r="FZ249" s="32"/>
      <c r="GA249" s="32"/>
      <c r="GB249" s="32"/>
      <c r="GC249" s="32"/>
      <c r="GD249" s="32"/>
      <c r="GE249" s="32"/>
      <c r="GF249" s="32"/>
      <c r="GG249" s="32"/>
      <c r="GH249" s="32"/>
      <c r="GI249" s="32"/>
    </row>
    <row r="250" ht="15.75" customHeight="1">
      <c r="A250" s="43"/>
      <c r="B250" s="32"/>
      <c r="C250" s="32"/>
      <c r="D250" s="45"/>
      <c r="E250" s="45"/>
      <c r="F250" s="32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9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7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  <c r="BP250" s="45"/>
      <c r="BQ250" s="45"/>
      <c r="BR250" s="45"/>
      <c r="BS250" s="45"/>
      <c r="BT250" s="45"/>
      <c r="BU250" s="45"/>
      <c r="BV250" s="45"/>
      <c r="BW250" s="45"/>
      <c r="BX250" s="45"/>
      <c r="BY250" s="45"/>
      <c r="BZ250" s="45"/>
      <c r="CA250" s="45"/>
      <c r="CB250" s="45"/>
      <c r="CC250" s="45"/>
      <c r="CD250" s="45"/>
      <c r="CE250" s="45"/>
      <c r="CF250" s="45"/>
      <c r="CG250" s="45"/>
      <c r="CH250" s="45"/>
      <c r="CI250" s="45"/>
      <c r="CJ250" s="45"/>
      <c r="CK250" s="45"/>
      <c r="CL250" s="45"/>
      <c r="CM250" s="45"/>
      <c r="CN250" s="45"/>
      <c r="CO250" s="45"/>
      <c r="CP250" s="45"/>
      <c r="CQ250" s="45"/>
      <c r="CR250" s="45"/>
      <c r="CS250" s="45"/>
      <c r="CT250" s="45"/>
      <c r="CU250" s="50"/>
      <c r="CV250" s="45"/>
      <c r="CW250" s="45"/>
      <c r="CX250" s="45"/>
      <c r="CY250" s="45"/>
      <c r="CZ250" s="45"/>
      <c r="DA250" s="45"/>
      <c r="DB250" s="45"/>
      <c r="DC250" s="45"/>
      <c r="DD250" s="45"/>
      <c r="DE250" s="45"/>
      <c r="DF250" s="45"/>
      <c r="DG250" s="45"/>
      <c r="DH250" s="45"/>
      <c r="DI250" s="45"/>
      <c r="DJ250" s="45"/>
      <c r="DK250" s="45"/>
      <c r="DL250" s="45"/>
      <c r="DM250" s="45"/>
      <c r="DN250" s="45"/>
      <c r="DO250" s="45"/>
      <c r="DP250" s="45"/>
      <c r="DQ250" s="45"/>
      <c r="DR250" s="45"/>
      <c r="DS250" s="45"/>
      <c r="DT250" s="45"/>
      <c r="DU250" s="45"/>
      <c r="DV250" s="45"/>
      <c r="DW250" s="45"/>
      <c r="DX250" s="45"/>
      <c r="DY250" s="45"/>
      <c r="DZ250" s="45"/>
      <c r="EA250" s="45"/>
      <c r="EB250" s="45"/>
      <c r="EC250" s="45"/>
      <c r="ED250" s="45"/>
      <c r="EE250" s="45"/>
      <c r="EF250" s="45"/>
      <c r="EG250" s="45"/>
      <c r="EH250" s="45"/>
      <c r="EI250" s="45"/>
      <c r="EJ250" s="45"/>
      <c r="EK250" s="45"/>
      <c r="EL250" s="45"/>
      <c r="EM250" s="45"/>
      <c r="EN250" s="45"/>
      <c r="EO250" s="45"/>
      <c r="EP250" s="45"/>
      <c r="EQ250" s="45"/>
      <c r="ER250" s="45"/>
      <c r="ES250" s="45"/>
      <c r="ET250" s="45"/>
      <c r="EU250" s="45"/>
      <c r="EV250" s="45"/>
      <c r="EW250" s="45"/>
      <c r="EX250" s="45"/>
      <c r="EY250" s="45"/>
      <c r="EZ250" s="45"/>
      <c r="FA250" s="45"/>
      <c r="FB250" s="45"/>
      <c r="FC250" s="45"/>
      <c r="FD250" s="45"/>
      <c r="FE250" s="45"/>
      <c r="FF250" s="45"/>
      <c r="FG250" s="45"/>
      <c r="FH250" s="45"/>
      <c r="FI250" s="45"/>
      <c r="FJ250" s="45"/>
      <c r="FK250" s="45"/>
      <c r="FL250" s="45"/>
      <c r="FM250" s="45"/>
      <c r="FN250" s="45"/>
      <c r="FO250" s="45"/>
      <c r="FP250" s="45"/>
      <c r="FQ250" s="45"/>
      <c r="FR250" s="45"/>
      <c r="FS250" s="45"/>
      <c r="FT250" s="45"/>
      <c r="FU250" s="45"/>
      <c r="FV250" s="45"/>
      <c r="FW250" s="45"/>
      <c r="FX250" s="32"/>
      <c r="FY250" s="32"/>
      <c r="FZ250" s="32"/>
      <c r="GA250" s="32"/>
      <c r="GB250" s="32"/>
      <c r="GC250" s="32"/>
      <c r="GD250" s="32"/>
      <c r="GE250" s="32"/>
      <c r="GF250" s="32"/>
      <c r="GG250" s="32"/>
      <c r="GH250" s="32"/>
      <c r="GI250" s="32"/>
    </row>
    <row r="251" ht="15.75" customHeight="1">
      <c r="A251" s="43"/>
      <c r="B251" s="32"/>
      <c r="C251" s="32"/>
      <c r="D251" s="45"/>
      <c r="E251" s="45"/>
      <c r="F251" s="32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9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7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  <c r="BP251" s="45"/>
      <c r="BQ251" s="45"/>
      <c r="BR251" s="45"/>
      <c r="BS251" s="45"/>
      <c r="BT251" s="45"/>
      <c r="BU251" s="45"/>
      <c r="BV251" s="45"/>
      <c r="BW251" s="45"/>
      <c r="BX251" s="45"/>
      <c r="BY251" s="45"/>
      <c r="BZ251" s="45"/>
      <c r="CA251" s="45"/>
      <c r="CB251" s="45"/>
      <c r="CC251" s="45"/>
      <c r="CD251" s="45"/>
      <c r="CE251" s="45"/>
      <c r="CF251" s="45"/>
      <c r="CG251" s="45"/>
      <c r="CH251" s="45"/>
      <c r="CI251" s="45"/>
      <c r="CJ251" s="45"/>
      <c r="CK251" s="45"/>
      <c r="CL251" s="45"/>
      <c r="CM251" s="45"/>
      <c r="CN251" s="45"/>
      <c r="CO251" s="45"/>
      <c r="CP251" s="45"/>
      <c r="CQ251" s="45"/>
      <c r="CR251" s="45"/>
      <c r="CS251" s="45"/>
      <c r="CT251" s="45"/>
      <c r="CU251" s="50"/>
      <c r="CV251" s="45"/>
      <c r="CW251" s="45"/>
      <c r="CX251" s="45"/>
      <c r="CY251" s="45"/>
      <c r="CZ251" s="45"/>
      <c r="DA251" s="45"/>
      <c r="DB251" s="45"/>
      <c r="DC251" s="45"/>
      <c r="DD251" s="45"/>
      <c r="DE251" s="45"/>
      <c r="DF251" s="45"/>
      <c r="DG251" s="45"/>
      <c r="DH251" s="45"/>
      <c r="DI251" s="45"/>
      <c r="DJ251" s="45"/>
      <c r="DK251" s="45"/>
      <c r="DL251" s="45"/>
      <c r="DM251" s="45"/>
      <c r="DN251" s="45"/>
      <c r="DO251" s="45"/>
      <c r="DP251" s="45"/>
      <c r="DQ251" s="45"/>
      <c r="DR251" s="45"/>
      <c r="DS251" s="45"/>
      <c r="DT251" s="45"/>
      <c r="DU251" s="45"/>
      <c r="DV251" s="45"/>
      <c r="DW251" s="45"/>
      <c r="DX251" s="45"/>
      <c r="DY251" s="45"/>
      <c r="DZ251" s="45"/>
      <c r="EA251" s="45"/>
      <c r="EB251" s="45"/>
      <c r="EC251" s="45"/>
      <c r="ED251" s="45"/>
      <c r="EE251" s="45"/>
      <c r="EF251" s="45"/>
      <c r="EG251" s="45"/>
      <c r="EH251" s="45"/>
      <c r="EI251" s="45"/>
      <c r="EJ251" s="45"/>
      <c r="EK251" s="45"/>
      <c r="EL251" s="45"/>
      <c r="EM251" s="45"/>
      <c r="EN251" s="45"/>
      <c r="EO251" s="45"/>
      <c r="EP251" s="45"/>
      <c r="EQ251" s="45"/>
      <c r="ER251" s="45"/>
      <c r="ES251" s="45"/>
      <c r="ET251" s="45"/>
      <c r="EU251" s="45"/>
      <c r="EV251" s="45"/>
      <c r="EW251" s="45"/>
      <c r="EX251" s="45"/>
      <c r="EY251" s="45"/>
      <c r="EZ251" s="45"/>
      <c r="FA251" s="45"/>
      <c r="FB251" s="45"/>
      <c r="FC251" s="45"/>
      <c r="FD251" s="45"/>
      <c r="FE251" s="45"/>
      <c r="FF251" s="45"/>
      <c r="FG251" s="45"/>
      <c r="FH251" s="45"/>
      <c r="FI251" s="45"/>
      <c r="FJ251" s="45"/>
      <c r="FK251" s="45"/>
      <c r="FL251" s="45"/>
      <c r="FM251" s="45"/>
      <c r="FN251" s="45"/>
      <c r="FO251" s="45"/>
      <c r="FP251" s="45"/>
      <c r="FQ251" s="45"/>
      <c r="FR251" s="45"/>
      <c r="FS251" s="45"/>
      <c r="FT251" s="45"/>
      <c r="FU251" s="45"/>
      <c r="FV251" s="45"/>
      <c r="FW251" s="45"/>
      <c r="FX251" s="32"/>
      <c r="FY251" s="32"/>
      <c r="FZ251" s="32"/>
      <c r="GA251" s="32"/>
      <c r="GB251" s="32"/>
      <c r="GC251" s="32"/>
      <c r="GD251" s="32"/>
      <c r="GE251" s="32"/>
      <c r="GF251" s="32"/>
      <c r="GG251" s="32"/>
      <c r="GH251" s="32"/>
      <c r="GI251" s="32"/>
    </row>
    <row r="252" ht="15.75" customHeight="1">
      <c r="A252" s="43"/>
      <c r="B252" s="32"/>
      <c r="C252" s="32"/>
      <c r="D252" s="45"/>
      <c r="E252" s="45"/>
      <c r="F252" s="32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9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7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  <c r="BP252" s="45"/>
      <c r="BQ252" s="45"/>
      <c r="BR252" s="45"/>
      <c r="BS252" s="45"/>
      <c r="BT252" s="45"/>
      <c r="BU252" s="45"/>
      <c r="BV252" s="45"/>
      <c r="BW252" s="45"/>
      <c r="BX252" s="45"/>
      <c r="BY252" s="45"/>
      <c r="BZ252" s="45"/>
      <c r="CA252" s="45"/>
      <c r="CB252" s="45"/>
      <c r="CC252" s="45"/>
      <c r="CD252" s="45"/>
      <c r="CE252" s="45"/>
      <c r="CF252" s="45"/>
      <c r="CG252" s="45"/>
      <c r="CH252" s="45"/>
      <c r="CI252" s="45"/>
      <c r="CJ252" s="45"/>
      <c r="CK252" s="45"/>
      <c r="CL252" s="45"/>
      <c r="CM252" s="45"/>
      <c r="CN252" s="45"/>
      <c r="CO252" s="45"/>
      <c r="CP252" s="45"/>
      <c r="CQ252" s="45"/>
      <c r="CR252" s="45"/>
      <c r="CS252" s="45"/>
      <c r="CT252" s="45"/>
      <c r="CU252" s="50"/>
      <c r="CV252" s="45"/>
      <c r="CW252" s="45"/>
      <c r="CX252" s="45"/>
      <c r="CY252" s="45"/>
      <c r="CZ252" s="45"/>
      <c r="DA252" s="45"/>
      <c r="DB252" s="45"/>
      <c r="DC252" s="45"/>
      <c r="DD252" s="45"/>
      <c r="DE252" s="45"/>
      <c r="DF252" s="45"/>
      <c r="DG252" s="45"/>
      <c r="DH252" s="45"/>
      <c r="DI252" s="45"/>
      <c r="DJ252" s="45"/>
      <c r="DK252" s="45"/>
      <c r="DL252" s="45"/>
      <c r="DM252" s="45"/>
      <c r="DN252" s="45"/>
      <c r="DO252" s="45"/>
      <c r="DP252" s="45"/>
      <c r="DQ252" s="45"/>
      <c r="DR252" s="45"/>
      <c r="DS252" s="45"/>
      <c r="DT252" s="45"/>
      <c r="DU252" s="45"/>
      <c r="DV252" s="45"/>
      <c r="DW252" s="45"/>
      <c r="DX252" s="45"/>
      <c r="DY252" s="45"/>
      <c r="DZ252" s="45"/>
      <c r="EA252" s="45"/>
      <c r="EB252" s="45"/>
      <c r="EC252" s="45"/>
      <c r="ED252" s="45"/>
      <c r="EE252" s="45"/>
      <c r="EF252" s="45"/>
      <c r="EG252" s="45"/>
      <c r="EH252" s="45"/>
      <c r="EI252" s="45"/>
      <c r="EJ252" s="45"/>
      <c r="EK252" s="45"/>
      <c r="EL252" s="45"/>
      <c r="EM252" s="45"/>
      <c r="EN252" s="45"/>
      <c r="EO252" s="45"/>
      <c r="EP252" s="45"/>
      <c r="EQ252" s="45"/>
      <c r="ER252" s="45"/>
      <c r="ES252" s="45"/>
      <c r="ET252" s="45"/>
      <c r="EU252" s="45"/>
      <c r="EV252" s="45"/>
      <c r="EW252" s="45"/>
      <c r="EX252" s="45"/>
      <c r="EY252" s="45"/>
      <c r="EZ252" s="45"/>
      <c r="FA252" s="45"/>
      <c r="FB252" s="45"/>
      <c r="FC252" s="45"/>
      <c r="FD252" s="45"/>
      <c r="FE252" s="45"/>
      <c r="FF252" s="45"/>
      <c r="FG252" s="45"/>
      <c r="FH252" s="45"/>
      <c r="FI252" s="45"/>
      <c r="FJ252" s="45"/>
      <c r="FK252" s="45"/>
      <c r="FL252" s="45"/>
      <c r="FM252" s="45"/>
      <c r="FN252" s="45"/>
      <c r="FO252" s="45"/>
      <c r="FP252" s="45"/>
      <c r="FQ252" s="45"/>
      <c r="FR252" s="45"/>
      <c r="FS252" s="45"/>
      <c r="FT252" s="45"/>
      <c r="FU252" s="45"/>
      <c r="FV252" s="45"/>
      <c r="FW252" s="45"/>
      <c r="FX252" s="32"/>
      <c r="FY252" s="32"/>
      <c r="FZ252" s="32"/>
      <c r="GA252" s="32"/>
      <c r="GB252" s="32"/>
      <c r="GC252" s="32"/>
      <c r="GD252" s="32"/>
      <c r="GE252" s="32"/>
      <c r="GF252" s="32"/>
      <c r="GG252" s="32"/>
      <c r="GH252" s="32"/>
      <c r="GI252" s="32"/>
    </row>
    <row r="253" ht="15.75" customHeight="1">
      <c r="A253" s="43"/>
      <c r="B253" s="32"/>
      <c r="C253" s="32"/>
      <c r="D253" s="45"/>
      <c r="E253" s="45"/>
      <c r="F253" s="32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9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7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  <c r="BP253" s="45"/>
      <c r="BQ253" s="45"/>
      <c r="BR253" s="45"/>
      <c r="BS253" s="45"/>
      <c r="BT253" s="45"/>
      <c r="BU253" s="45"/>
      <c r="BV253" s="45"/>
      <c r="BW253" s="45"/>
      <c r="BX253" s="45"/>
      <c r="BY253" s="45"/>
      <c r="BZ253" s="45"/>
      <c r="CA253" s="45"/>
      <c r="CB253" s="45"/>
      <c r="CC253" s="45"/>
      <c r="CD253" s="45"/>
      <c r="CE253" s="45"/>
      <c r="CF253" s="45"/>
      <c r="CG253" s="45"/>
      <c r="CH253" s="45"/>
      <c r="CI253" s="45"/>
      <c r="CJ253" s="45"/>
      <c r="CK253" s="45"/>
      <c r="CL253" s="45"/>
      <c r="CM253" s="45"/>
      <c r="CN253" s="45"/>
      <c r="CO253" s="45"/>
      <c r="CP253" s="45"/>
      <c r="CQ253" s="45"/>
      <c r="CR253" s="45"/>
      <c r="CS253" s="45"/>
      <c r="CT253" s="45"/>
      <c r="CU253" s="50"/>
      <c r="CV253" s="45"/>
      <c r="CW253" s="45"/>
      <c r="CX253" s="45"/>
      <c r="CY253" s="45"/>
      <c r="CZ253" s="45"/>
      <c r="DA253" s="45"/>
      <c r="DB253" s="45"/>
      <c r="DC253" s="45"/>
      <c r="DD253" s="45"/>
      <c r="DE253" s="45"/>
      <c r="DF253" s="45"/>
      <c r="DG253" s="45"/>
      <c r="DH253" s="45"/>
      <c r="DI253" s="45"/>
      <c r="DJ253" s="45"/>
      <c r="DK253" s="45"/>
      <c r="DL253" s="45"/>
      <c r="DM253" s="45"/>
      <c r="DN253" s="45"/>
      <c r="DO253" s="45"/>
      <c r="DP253" s="45"/>
      <c r="DQ253" s="45"/>
      <c r="DR253" s="45"/>
      <c r="DS253" s="45"/>
      <c r="DT253" s="45"/>
      <c r="DU253" s="45"/>
      <c r="DV253" s="45"/>
      <c r="DW253" s="45"/>
      <c r="DX253" s="45"/>
      <c r="DY253" s="45"/>
      <c r="DZ253" s="45"/>
      <c r="EA253" s="45"/>
      <c r="EB253" s="45"/>
      <c r="EC253" s="45"/>
      <c r="ED253" s="45"/>
      <c r="EE253" s="45"/>
      <c r="EF253" s="45"/>
      <c r="EG253" s="45"/>
      <c r="EH253" s="45"/>
      <c r="EI253" s="45"/>
      <c r="EJ253" s="45"/>
      <c r="EK253" s="45"/>
      <c r="EL253" s="45"/>
      <c r="EM253" s="45"/>
      <c r="EN253" s="45"/>
      <c r="EO253" s="45"/>
      <c r="EP253" s="45"/>
      <c r="EQ253" s="45"/>
      <c r="ER253" s="45"/>
      <c r="ES253" s="45"/>
      <c r="ET253" s="45"/>
      <c r="EU253" s="45"/>
      <c r="EV253" s="45"/>
      <c r="EW253" s="45"/>
      <c r="EX253" s="45"/>
      <c r="EY253" s="45"/>
      <c r="EZ253" s="45"/>
      <c r="FA253" s="45"/>
      <c r="FB253" s="45"/>
      <c r="FC253" s="45"/>
      <c r="FD253" s="45"/>
      <c r="FE253" s="45"/>
      <c r="FF253" s="45"/>
      <c r="FG253" s="45"/>
      <c r="FH253" s="45"/>
      <c r="FI253" s="45"/>
      <c r="FJ253" s="45"/>
      <c r="FK253" s="45"/>
      <c r="FL253" s="45"/>
      <c r="FM253" s="45"/>
      <c r="FN253" s="45"/>
      <c r="FO253" s="45"/>
      <c r="FP253" s="45"/>
      <c r="FQ253" s="45"/>
      <c r="FR253" s="45"/>
      <c r="FS253" s="45"/>
      <c r="FT253" s="45"/>
      <c r="FU253" s="45"/>
      <c r="FV253" s="45"/>
      <c r="FW253" s="45"/>
      <c r="FX253" s="32"/>
      <c r="FY253" s="32"/>
      <c r="FZ253" s="32"/>
      <c r="GA253" s="32"/>
      <c r="GB253" s="32"/>
      <c r="GC253" s="32"/>
      <c r="GD253" s="32"/>
      <c r="GE253" s="32"/>
      <c r="GF253" s="32"/>
      <c r="GG253" s="32"/>
      <c r="GH253" s="32"/>
      <c r="GI253" s="32"/>
    </row>
    <row r="254" ht="15.75" customHeight="1">
      <c r="A254" s="43"/>
      <c r="B254" s="32"/>
      <c r="C254" s="32"/>
      <c r="D254" s="45"/>
      <c r="E254" s="45"/>
      <c r="F254" s="32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9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7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  <c r="BP254" s="45"/>
      <c r="BQ254" s="45"/>
      <c r="BR254" s="45"/>
      <c r="BS254" s="45"/>
      <c r="BT254" s="45"/>
      <c r="BU254" s="45"/>
      <c r="BV254" s="45"/>
      <c r="BW254" s="45"/>
      <c r="BX254" s="45"/>
      <c r="BY254" s="45"/>
      <c r="BZ254" s="45"/>
      <c r="CA254" s="45"/>
      <c r="CB254" s="45"/>
      <c r="CC254" s="45"/>
      <c r="CD254" s="45"/>
      <c r="CE254" s="45"/>
      <c r="CF254" s="45"/>
      <c r="CG254" s="45"/>
      <c r="CH254" s="45"/>
      <c r="CI254" s="45"/>
      <c r="CJ254" s="45"/>
      <c r="CK254" s="45"/>
      <c r="CL254" s="45"/>
      <c r="CM254" s="45"/>
      <c r="CN254" s="45"/>
      <c r="CO254" s="45"/>
      <c r="CP254" s="45"/>
      <c r="CQ254" s="45"/>
      <c r="CR254" s="45"/>
      <c r="CS254" s="45"/>
      <c r="CT254" s="45"/>
      <c r="CU254" s="50"/>
      <c r="CV254" s="45"/>
      <c r="CW254" s="45"/>
      <c r="CX254" s="45"/>
      <c r="CY254" s="45"/>
      <c r="CZ254" s="45"/>
      <c r="DA254" s="45"/>
      <c r="DB254" s="45"/>
      <c r="DC254" s="45"/>
      <c r="DD254" s="45"/>
      <c r="DE254" s="45"/>
      <c r="DF254" s="45"/>
      <c r="DG254" s="45"/>
      <c r="DH254" s="45"/>
      <c r="DI254" s="45"/>
      <c r="DJ254" s="45"/>
      <c r="DK254" s="45"/>
      <c r="DL254" s="45"/>
      <c r="DM254" s="45"/>
      <c r="DN254" s="45"/>
      <c r="DO254" s="45"/>
      <c r="DP254" s="45"/>
      <c r="DQ254" s="45"/>
      <c r="DR254" s="45"/>
      <c r="DS254" s="45"/>
      <c r="DT254" s="45"/>
      <c r="DU254" s="45"/>
      <c r="DV254" s="45"/>
      <c r="DW254" s="45"/>
      <c r="DX254" s="45"/>
      <c r="DY254" s="45"/>
      <c r="DZ254" s="45"/>
      <c r="EA254" s="45"/>
      <c r="EB254" s="45"/>
      <c r="EC254" s="45"/>
      <c r="ED254" s="45"/>
      <c r="EE254" s="45"/>
      <c r="EF254" s="45"/>
      <c r="EG254" s="45"/>
      <c r="EH254" s="45"/>
      <c r="EI254" s="45"/>
      <c r="EJ254" s="45"/>
      <c r="EK254" s="45"/>
      <c r="EL254" s="45"/>
      <c r="EM254" s="45"/>
      <c r="EN254" s="45"/>
      <c r="EO254" s="45"/>
      <c r="EP254" s="45"/>
      <c r="EQ254" s="45"/>
      <c r="ER254" s="45"/>
      <c r="ES254" s="45"/>
      <c r="ET254" s="45"/>
      <c r="EU254" s="45"/>
      <c r="EV254" s="45"/>
      <c r="EW254" s="45"/>
      <c r="EX254" s="45"/>
      <c r="EY254" s="45"/>
      <c r="EZ254" s="45"/>
      <c r="FA254" s="45"/>
      <c r="FB254" s="45"/>
      <c r="FC254" s="45"/>
      <c r="FD254" s="45"/>
      <c r="FE254" s="45"/>
      <c r="FF254" s="45"/>
      <c r="FG254" s="45"/>
      <c r="FH254" s="45"/>
      <c r="FI254" s="45"/>
      <c r="FJ254" s="45"/>
      <c r="FK254" s="45"/>
      <c r="FL254" s="45"/>
      <c r="FM254" s="45"/>
      <c r="FN254" s="45"/>
      <c r="FO254" s="45"/>
      <c r="FP254" s="45"/>
      <c r="FQ254" s="45"/>
      <c r="FR254" s="45"/>
      <c r="FS254" s="45"/>
      <c r="FT254" s="45"/>
      <c r="FU254" s="45"/>
      <c r="FV254" s="45"/>
      <c r="FW254" s="45"/>
      <c r="FX254" s="32"/>
      <c r="FY254" s="32"/>
      <c r="FZ254" s="32"/>
      <c r="GA254" s="32"/>
      <c r="GB254" s="32"/>
      <c r="GC254" s="32"/>
      <c r="GD254" s="32"/>
      <c r="GE254" s="32"/>
      <c r="GF254" s="32"/>
      <c r="GG254" s="32"/>
      <c r="GH254" s="32"/>
      <c r="GI254" s="32"/>
    </row>
    <row r="255" ht="15.75" customHeight="1">
      <c r="A255" s="43"/>
      <c r="B255" s="32"/>
      <c r="C255" s="32"/>
      <c r="D255" s="45"/>
      <c r="E255" s="45"/>
      <c r="F255" s="32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9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7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  <c r="BP255" s="45"/>
      <c r="BQ255" s="45"/>
      <c r="BR255" s="45"/>
      <c r="BS255" s="45"/>
      <c r="BT255" s="45"/>
      <c r="BU255" s="45"/>
      <c r="BV255" s="45"/>
      <c r="BW255" s="45"/>
      <c r="BX255" s="45"/>
      <c r="BY255" s="45"/>
      <c r="BZ255" s="45"/>
      <c r="CA255" s="45"/>
      <c r="CB255" s="45"/>
      <c r="CC255" s="45"/>
      <c r="CD255" s="45"/>
      <c r="CE255" s="45"/>
      <c r="CF255" s="45"/>
      <c r="CG255" s="45"/>
      <c r="CH255" s="45"/>
      <c r="CI255" s="45"/>
      <c r="CJ255" s="45"/>
      <c r="CK255" s="45"/>
      <c r="CL255" s="45"/>
      <c r="CM255" s="45"/>
      <c r="CN255" s="45"/>
      <c r="CO255" s="45"/>
      <c r="CP255" s="45"/>
      <c r="CQ255" s="45"/>
      <c r="CR255" s="45"/>
      <c r="CS255" s="45"/>
      <c r="CT255" s="45"/>
      <c r="CU255" s="50"/>
      <c r="CV255" s="45"/>
      <c r="CW255" s="45"/>
      <c r="CX255" s="45"/>
      <c r="CY255" s="45"/>
      <c r="CZ255" s="45"/>
      <c r="DA255" s="45"/>
      <c r="DB255" s="45"/>
      <c r="DC255" s="45"/>
      <c r="DD255" s="45"/>
      <c r="DE255" s="45"/>
      <c r="DF255" s="45"/>
      <c r="DG255" s="45"/>
      <c r="DH255" s="45"/>
      <c r="DI255" s="45"/>
      <c r="DJ255" s="45"/>
      <c r="DK255" s="45"/>
      <c r="DL255" s="45"/>
      <c r="DM255" s="45"/>
      <c r="DN255" s="45"/>
      <c r="DO255" s="45"/>
      <c r="DP255" s="45"/>
      <c r="DQ255" s="45"/>
      <c r="DR255" s="45"/>
      <c r="DS255" s="45"/>
      <c r="DT255" s="45"/>
      <c r="DU255" s="45"/>
      <c r="DV255" s="45"/>
      <c r="DW255" s="45"/>
      <c r="DX255" s="45"/>
      <c r="DY255" s="45"/>
      <c r="DZ255" s="45"/>
      <c r="EA255" s="45"/>
      <c r="EB255" s="45"/>
      <c r="EC255" s="45"/>
      <c r="ED255" s="45"/>
      <c r="EE255" s="45"/>
      <c r="EF255" s="45"/>
      <c r="EG255" s="45"/>
      <c r="EH255" s="45"/>
      <c r="EI255" s="45"/>
      <c r="EJ255" s="45"/>
      <c r="EK255" s="45"/>
      <c r="EL255" s="45"/>
      <c r="EM255" s="45"/>
      <c r="EN255" s="45"/>
      <c r="EO255" s="45"/>
      <c r="EP255" s="45"/>
      <c r="EQ255" s="45"/>
      <c r="ER255" s="45"/>
      <c r="ES255" s="45"/>
      <c r="ET255" s="45"/>
      <c r="EU255" s="45"/>
      <c r="EV255" s="45"/>
      <c r="EW255" s="45"/>
      <c r="EX255" s="45"/>
      <c r="EY255" s="45"/>
      <c r="EZ255" s="45"/>
      <c r="FA255" s="45"/>
      <c r="FB255" s="45"/>
      <c r="FC255" s="45"/>
      <c r="FD255" s="45"/>
      <c r="FE255" s="45"/>
      <c r="FF255" s="45"/>
      <c r="FG255" s="45"/>
      <c r="FH255" s="45"/>
      <c r="FI255" s="45"/>
      <c r="FJ255" s="45"/>
      <c r="FK255" s="45"/>
      <c r="FL255" s="45"/>
      <c r="FM255" s="45"/>
      <c r="FN255" s="45"/>
      <c r="FO255" s="45"/>
      <c r="FP255" s="45"/>
      <c r="FQ255" s="45"/>
      <c r="FR255" s="45"/>
      <c r="FS255" s="45"/>
      <c r="FT255" s="45"/>
      <c r="FU255" s="45"/>
      <c r="FV255" s="45"/>
      <c r="FW255" s="45"/>
      <c r="FX255" s="32"/>
      <c r="FY255" s="32"/>
      <c r="FZ255" s="32"/>
      <c r="GA255" s="32"/>
      <c r="GB255" s="32"/>
      <c r="GC255" s="32"/>
      <c r="GD255" s="32"/>
      <c r="GE255" s="32"/>
      <c r="GF255" s="32"/>
      <c r="GG255" s="32"/>
      <c r="GH255" s="32"/>
      <c r="GI255" s="32"/>
    </row>
    <row r="256" ht="15.75" customHeight="1">
      <c r="A256" s="43"/>
      <c r="B256" s="32"/>
      <c r="C256" s="32"/>
      <c r="D256" s="45"/>
      <c r="E256" s="45"/>
      <c r="F256" s="32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9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7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  <c r="BP256" s="45"/>
      <c r="BQ256" s="45"/>
      <c r="BR256" s="45"/>
      <c r="BS256" s="45"/>
      <c r="BT256" s="45"/>
      <c r="BU256" s="45"/>
      <c r="BV256" s="45"/>
      <c r="BW256" s="45"/>
      <c r="BX256" s="45"/>
      <c r="BY256" s="45"/>
      <c r="BZ256" s="45"/>
      <c r="CA256" s="45"/>
      <c r="CB256" s="45"/>
      <c r="CC256" s="45"/>
      <c r="CD256" s="45"/>
      <c r="CE256" s="45"/>
      <c r="CF256" s="45"/>
      <c r="CG256" s="45"/>
      <c r="CH256" s="45"/>
      <c r="CI256" s="45"/>
      <c r="CJ256" s="45"/>
      <c r="CK256" s="45"/>
      <c r="CL256" s="45"/>
      <c r="CM256" s="45"/>
      <c r="CN256" s="45"/>
      <c r="CO256" s="45"/>
      <c r="CP256" s="45"/>
      <c r="CQ256" s="45"/>
      <c r="CR256" s="45"/>
      <c r="CS256" s="45"/>
      <c r="CT256" s="45"/>
      <c r="CU256" s="50"/>
      <c r="CV256" s="45"/>
      <c r="CW256" s="45"/>
      <c r="CX256" s="45"/>
      <c r="CY256" s="45"/>
      <c r="CZ256" s="45"/>
      <c r="DA256" s="45"/>
      <c r="DB256" s="45"/>
      <c r="DC256" s="45"/>
      <c r="DD256" s="45"/>
      <c r="DE256" s="45"/>
      <c r="DF256" s="45"/>
      <c r="DG256" s="45"/>
      <c r="DH256" s="45"/>
      <c r="DI256" s="45"/>
      <c r="DJ256" s="45"/>
      <c r="DK256" s="45"/>
      <c r="DL256" s="45"/>
      <c r="DM256" s="45"/>
      <c r="DN256" s="45"/>
      <c r="DO256" s="45"/>
      <c r="DP256" s="45"/>
      <c r="DQ256" s="45"/>
      <c r="DR256" s="45"/>
      <c r="DS256" s="45"/>
      <c r="DT256" s="45"/>
      <c r="DU256" s="45"/>
      <c r="DV256" s="45"/>
      <c r="DW256" s="45"/>
      <c r="DX256" s="45"/>
      <c r="DY256" s="45"/>
      <c r="DZ256" s="45"/>
      <c r="EA256" s="45"/>
      <c r="EB256" s="45"/>
      <c r="EC256" s="45"/>
      <c r="ED256" s="45"/>
      <c r="EE256" s="45"/>
      <c r="EF256" s="45"/>
      <c r="EG256" s="45"/>
      <c r="EH256" s="45"/>
      <c r="EI256" s="45"/>
      <c r="EJ256" s="45"/>
      <c r="EK256" s="45"/>
      <c r="EL256" s="45"/>
      <c r="EM256" s="45"/>
      <c r="EN256" s="45"/>
      <c r="EO256" s="45"/>
      <c r="EP256" s="45"/>
      <c r="EQ256" s="45"/>
      <c r="ER256" s="45"/>
      <c r="ES256" s="45"/>
      <c r="ET256" s="45"/>
      <c r="EU256" s="45"/>
      <c r="EV256" s="45"/>
      <c r="EW256" s="45"/>
      <c r="EX256" s="45"/>
      <c r="EY256" s="45"/>
      <c r="EZ256" s="45"/>
      <c r="FA256" s="45"/>
      <c r="FB256" s="45"/>
      <c r="FC256" s="45"/>
      <c r="FD256" s="45"/>
      <c r="FE256" s="45"/>
      <c r="FF256" s="45"/>
      <c r="FG256" s="45"/>
      <c r="FH256" s="45"/>
      <c r="FI256" s="45"/>
      <c r="FJ256" s="45"/>
      <c r="FK256" s="45"/>
      <c r="FL256" s="45"/>
      <c r="FM256" s="45"/>
      <c r="FN256" s="45"/>
      <c r="FO256" s="45"/>
      <c r="FP256" s="45"/>
      <c r="FQ256" s="45"/>
      <c r="FR256" s="45"/>
      <c r="FS256" s="45"/>
      <c r="FT256" s="45"/>
      <c r="FU256" s="45"/>
      <c r="FV256" s="45"/>
      <c r="FW256" s="45"/>
      <c r="FX256" s="32"/>
      <c r="FY256" s="32"/>
      <c r="FZ256" s="32"/>
      <c r="GA256" s="32"/>
      <c r="GB256" s="32"/>
      <c r="GC256" s="32"/>
      <c r="GD256" s="32"/>
      <c r="GE256" s="32"/>
      <c r="GF256" s="32"/>
      <c r="GG256" s="32"/>
      <c r="GH256" s="32"/>
      <c r="GI256" s="32"/>
    </row>
    <row r="257" ht="15.75" customHeight="1">
      <c r="A257" s="43"/>
      <c r="B257" s="32"/>
      <c r="C257" s="32"/>
      <c r="D257" s="45"/>
      <c r="E257" s="45"/>
      <c r="F257" s="32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9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7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  <c r="BP257" s="45"/>
      <c r="BQ257" s="45"/>
      <c r="BR257" s="45"/>
      <c r="BS257" s="45"/>
      <c r="BT257" s="45"/>
      <c r="BU257" s="45"/>
      <c r="BV257" s="45"/>
      <c r="BW257" s="45"/>
      <c r="BX257" s="45"/>
      <c r="BY257" s="45"/>
      <c r="BZ257" s="45"/>
      <c r="CA257" s="45"/>
      <c r="CB257" s="45"/>
      <c r="CC257" s="45"/>
      <c r="CD257" s="45"/>
      <c r="CE257" s="45"/>
      <c r="CF257" s="45"/>
      <c r="CG257" s="45"/>
      <c r="CH257" s="45"/>
      <c r="CI257" s="45"/>
      <c r="CJ257" s="45"/>
      <c r="CK257" s="45"/>
      <c r="CL257" s="45"/>
      <c r="CM257" s="45"/>
      <c r="CN257" s="45"/>
      <c r="CO257" s="45"/>
      <c r="CP257" s="45"/>
      <c r="CQ257" s="45"/>
      <c r="CR257" s="45"/>
      <c r="CS257" s="45"/>
      <c r="CT257" s="45"/>
      <c r="CU257" s="50"/>
      <c r="CV257" s="45"/>
      <c r="CW257" s="45"/>
      <c r="CX257" s="45"/>
      <c r="CY257" s="45"/>
      <c r="CZ257" s="45"/>
      <c r="DA257" s="45"/>
      <c r="DB257" s="45"/>
      <c r="DC257" s="45"/>
      <c r="DD257" s="45"/>
      <c r="DE257" s="45"/>
      <c r="DF257" s="45"/>
      <c r="DG257" s="45"/>
      <c r="DH257" s="45"/>
      <c r="DI257" s="45"/>
      <c r="DJ257" s="45"/>
      <c r="DK257" s="45"/>
      <c r="DL257" s="45"/>
      <c r="DM257" s="45"/>
      <c r="DN257" s="45"/>
      <c r="DO257" s="45"/>
      <c r="DP257" s="45"/>
      <c r="DQ257" s="45"/>
      <c r="DR257" s="45"/>
      <c r="DS257" s="45"/>
      <c r="DT257" s="45"/>
      <c r="DU257" s="45"/>
      <c r="DV257" s="45"/>
      <c r="DW257" s="45"/>
      <c r="DX257" s="45"/>
      <c r="DY257" s="45"/>
      <c r="DZ257" s="45"/>
      <c r="EA257" s="45"/>
      <c r="EB257" s="45"/>
      <c r="EC257" s="45"/>
      <c r="ED257" s="45"/>
      <c r="EE257" s="45"/>
      <c r="EF257" s="45"/>
      <c r="EG257" s="45"/>
      <c r="EH257" s="45"/>
      <c r="EI257" s="45"/>
      <c r="EJ257" s="45"/>
      <c r="EK257" s="45"/>
      <c r="EL257" s="45"/>
      <c r="EM257" s="45"/>
      <c r="EN257" s="45"/>
      <c r="EO257" s="45"/>
      <c r="EP257" s="45"/>
      <c r="EQ257" s="45"/>
      <c r="ER257" s="45"/>
      <c r="ES257" s="45"/>
      <c r="ET257" s="45"/>
      <c r="EU257" s="45"/>
      <c r="EV257" s="45"/>
      <c r="EW257" s="45"/>
      <c r="EX257" s="45"/>
      <c r="EY257" s="45"/>
      <c r="EZ257" s="45"/>
      <c r="FA257" s="45"/>
      <c r="FB257" s="45"/>
      <c r="FC257" s="45"/>
      <c r="FD257" s="45"/>
      <c r="FE257" s="45"/>
      <c r="FF257" s="45"/>
      <c r="FG257" s="45"/>
      <c r="FH257" s="45"/>
      <c r="FI257" s="45"/>
      <c r="FJ257" s="45"/>
      <c r="FK257" s="45"/>
      <c r="FL257" s="45"/>
      <c r="FM257" s="45"/>
      <c r="FN257" s="45"/>
      <c r="FO257" s="45"/>
      <c r="FP257" s="45"/>
      <c r="FQ257" s="45"/>
      <c r="FR257" s="45"/>
      <c r="FS257" s="45"/>
      <c r="FT257" s="45"/>
      <c r="FU257" s="45"/>
      <c r="FV257" s="45"/>
      <c r="FW257" s="45"/>
      <c r="FX257" s="32"/>
      <c r="FY257" s="32"/>
      <c r="FZ257" s="32"/>
      <c r="GA257" s="32"/>
      <c r="GB257" s="32"/>
      <c r="GC257" s="32"/>
      <c r="GD257" s="32"/>
      <c r="GE257" s="32"/>
      <c r="GF257" s="32"/>
      <c r="GG257" s="32"/>
      <c r="GH257" s="32"/>
      <c r="GI257" s="32"/>
    </row>
    <row r="258" ht="15.75" customHeight="1">
      <c r="A258" s="43"/>
      <c r="B258" s="32"/>
      <c r="C258" s="32"/>
      <c r="D258" s="45"/>
      <c r="E258" s="45"/>
      <c r="F258" s="32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9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7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  <c r="BP258" s="45"/>
      <c r="BQ258" s="45"/>
      <c r="BR258" s="45"/>
      <c r="BS258" s="45"/>
      <c r="BT258" s="45"/>
      <c r="BU258" s="45"/>
      <c r="BV258" s="45"/>
      <c r="BW258" s="45"/>
      <c r="BX258" s="45"/>
      <c r="BY258" s="45"/>
      <c r="BZ258" s="45"/>
      <c r="CA258" s="45"/>
      <c r="CB258" s="45"/>
      <c r="CC258" s="45"/>
      <c r="CD258" s="45"/>
      <c r="CE258" s="45"/>
      <c r="CF258" s="45"/>
      <c r="CG258" s="45"/>
      <c r="CH258" s="45"/>
      <c r="CI258" s="45"/>
      <c r="CJ258" s="45"/>
      <c r="CK258" s="45"/>
      <c r="CL258" s="45"/>
      <c r="CM258" s="45"/>
      <c r="CN258" s="45"/>
      <c r="CO258" s="45"/>
      <c r="CP258" s="45"/>
      <c r="CQ258" s="45"/>
      <c r="CR258" s="45"/>
      <c r="CS258" s="45"/>
      <c r="CT258" s="45"/>
      <c r="CU258" s="50"/>
      <c r="CV258" s="45"/>
      <c r="CW258" s="45"/>
      <c r="CX258" s="45"/>
      <c r="CY258" s="45"/>
      <c r="CZ258" s="45"/>
      <c r="DA258" s="45"/>
      <c r="DB258" s="45"/>
      <c r="DC258" s="45"/>
      <c r="DD258" s="45"/>
      <c r="DE258" s="45"/>
      <c r="DF258" s="45"/>
      <c r="DG258" s="45"/>
      <c r="DH258" s="45"/>
      <c r="DI258" s="45"/>
      <c r="DJ258" s="45"/>
      <c r="DK258" s="45"/>
      <c r="DL258" s="45"/>
      <c r="DM258" s="45"/>
      <c r="DN258" s="45"/>
      <c r="DO258" s="45"/>
      <c r="DP258" s="45"/>
      <c r="DQ258" s="45"/>
      <c r="DR258" s="45"/>
      <c r="DS258" s="45"/>
      <c r="DT258" s="45"/>
      <c r="DU258" s="45"/>
      <c r="DV258" s="45"/>
      <c r="DW258" s="45"/>
      <c r="DX258" s="45"/>
      <c r="DY258" s="45"/>
      <c r="DZ258" s="45"/>
      <c r="EA258" s="45"/>
      <c r="EB258" s="45"/>
      <c r="EC258" s="45"/>
      <c r="ED258" s="45"/>
      <c r="EE258" s="45"/>
      <c r="EF258" s="45"/>
      <c r="EG258" s="45"/>
      <c r="EH258" s="45"/>
      <c r="EI258" s="45"/>
      <c r="EJ258" s="45"/>
      <c r="EK258" s="45"/>
      <c r="EL258" s="45"/>
      <c r="EM258" s="45"/>
      <c r="EN258" s="45"/>
      <c r="EO258" s="45"/>
      <c r="EP258" s="45"/>
      <c r="EQ258" s="45"/>
      <c r="ER258" s="45"/>
      <c r="ES258" s="45"/>
      <c r="ET258" s="45"/>
      <c r="EU258" s="45"/>
      <c r="EV258" s="45"/>
      <c r="EW258" s="45"/>
      <c r="EX258" s="45"/>
      <c r="EY258" s="45"/>
      <c r="EZ258" s="45"/>
      <c r="FA258" s="45"/>
      <c r="FB258" s="45"/>
      <c r="FC258" s="45"/>
      <c r="FD258" s="45"/>
      <c r="FE258" s="45"/>
      <c r="FF258" s="45"/>
      <c r="FG258" s="45"/>
      <c r="FH258" s="45"/>
      <c r="FI258" s="45"/>
      <c r="FJ258" s="45"/>
      <c r="FK258" s="45"/>
      <c r="FL258" s="45"/>
      <c r="FM258" s="45"/>
      <c r="FN258" s="45"/>
      <c r="FO258" s="45"/>
      <c r="FP258" s="45"/>
      <c r="FQ258" s="45"/>
      <c r="FR258" s="45"/>
      <c r="FS258" s="45"/>
      <c r="FT258" s="45"/>
      <c r="FU258" s="45"/>
      <c r="FV258" s="45"/>
      <c r="FW258" s="45"/>
      <c r="FX258" s="32"/>
      <c r="FY258" s="32"/>
      <c r="FZ258" s="32"/>
      <c r="GA258" s="32"/>
      <c r="GB258" s="32"/>
      <c r="GC258" s="32"/>
      <c r="GD258" s="32"/>
      <c r="GE258" s="32"/>
      <c r="GF258" s="32"/>
      <c r="GG258" s="32"/>
      <c r="GH258" s="32"/>
      <c r="GI258" s="32"/>
    </row>
    <row r="259" ht="15.75" customHeight="1">
      <c r="A259" s="43"/>
      <c r="B259" s="32"/>
      <c r="C259" s="32"/>
      <c r="D259" s="45"/>
      <c r="E259" s="45"/>
      <c r="F259" s="32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9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7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  <c r="BP259" s="45"/>
      <c r="BQ259" s="45"/>
      <c r="BR259" s="45"/>
      <c r="BS259" s="45"/>
      <c r="BT259" s="45"/>
      <c r="BU259" s="45"/>
      <c r="BV259" s="45"/>
      <c r="BW259" s="45"/>
      <c r="BX259" s="45"/>
      <c r="BY259" s="45"/>
      <c r="BZ259" s="45"/>
      <c r="CA259" s="45"/>
      <c r="CB259" s="45"/>
      <c r="CC259" s="45"/>
      <c r="CD259" s="45"/>
      <c r="CE259" s="45"/>
      <c r="CF259" s="45"/>
      <c r="CG259" s="45"/>
      <c r="CH259" s="45"/>
      <c r="CI259" s="45"/>
      <c r="CJ259" s="45"/>
      <c r="CK259" s="45"/>
      <c r="CL259" s="45"/>
      <c r="CM259" s="45"/>
      <c r="CN259" s="45"/>
      <c r="CO259" s="45"/>
      <c r="CP259" s="45"/>
      <c r="CQ259" s="45"/>
      <c r="CR259" s="45"/>
      <c r="CS259" s="45"/>
      <c r="CT259" s="45"/>
      <c r="CU259" s="50"/>
      <c r="CV259" s="45"/>
      <c r="CW259" s="45"/>
      <c r="CX259" s="45"/>
      <c r="CY259" s="45"/>
      <c r="CZ259" s="45"/>
      <c r="DA259" s="45"/>
      <c r="DB259" s="45"/>
      <c r="DC259" s="45"/>
      <c r="DD259" s="45"/>
      <c r="DE259" s="45"/>
      <c r="DF259" s="45"/>
      <c r="DG259" s="45"/>
      <c r="DH259" s="45"/>
      <c r="DI259" s="45"/>
      <c r="DJ259" s="45"/>
      <c r="DK259" s="45"/>
      <c r="DL259" s="45"/>
      <c r="DM259" s="45"/>
      <c r="DN259" s="45"/>
      <c r="DO259" s="45"/>
      <c r="DP259" s="45"/>
      <c r="DQ259" s="45"/>
      <c r="DR259" s="45"/>
      <c r="DS259" s="45"/>
      <c r="DT259" s="45"/>
      <c r="DU259" s="45"/>
      <c r="DV259" s="45"/>
      <c r="DW259" s="45"/>
      <c r="DX259" s="45"/>
      <c r="DY259" s="45"/>
      <c r="DZ259" s="45"/>
      <c r="EA259" s="45"/>
      <c r="EB259" s="45"/>
      <c r="EC259" s="45"/>
      <c r="ED259" s="45"/>
      <c r="EE259" s="45"/>
      <c r="EF259" s="45"/>
      <c r="EG259" s="45"/>
      <c r="EH259" s="45"/>
      <c r="EI259" s="45"/>
      <c r="EJ259" s="45"/>
      <c r="EK259" s="45"/>
      <c r="EL259" s="45"/>
      <c r="EM259" s="45"/>
      <c r="EN259" s="45"/>
      <c r="EO259" s="45"/>
      <c r="EP259" s="45"/>
      <c r="EQ259" s="45"/>
      <c r="ER259" s="45"/>
      <c r="ES259" s="45"/>
      <c r="ET259" s="45"/>
      <c r="EU259" s="45"/>
      <c r="EV259" s="45"/>
      <c r="EW259" s="45"/>
      <c r="EX259" s="45"/>
      <c r="EY259" s="45"/>
      <c r="EZ259" s="45"/>
      <c r="FA259" s="45"/>
      <c r="FB259" s="45"/>
      <c r="FC259" s="45"/>
      <c r="FD259" s="45"/>
      <c r="FE259" s="45"/>
      <c r="FF259" s="45"/>
      <c r="FG259" s="45"/>
      <c r="FH259" s="45"/>
      <c r="FI259" s="45"/>
      <c r="FJ259" s="45"/>
      <c r="FK259" s="45"/>
      <c r="FL259" s="45"/>
      <c r="FM259" s="45"/>
      <c r="FN259" s="45"/>
      <c r="FO259" s="45"/>
      <c r="FP259" s="45"/>
      <c r="FQ259" s="45"/>
      <c r="FR259" s="45"/>
      <c r="FS259" s="45"/>
      <c r="FT259" s="45"/>
      <c r="FU259" s="45"/>
      <c r="FV259" s="45"/>
      <c r="FW259" s="45"/>
      <c r="FX259" s="32"/>
      <c r="FY259" s="32"/>
      <c r="FZ259" s="32"/>
      <c r="GA259" s="32"/>
      <c r="GB259" s="32"/>
      <c r="GC259" s="32"/>
      <c r="GD259" s="32"/>
      <c r="GE259" s="32"/>
      <c r="GF259" s="32"/>
      <c r="GG259" s="32"/>
      <c r="GH259" s="32"/>
      <c r="GI259" s="32"/>
    </row>
    <row r="260" ht="15.75" customHeight="1">
      <c r="A260" s="43"/>
      <c r="B260" s="32"/>
      <c r="C260" s="32"/>
      <c r="D260" s="45"/>
      <c r="E260" s="45"/>
      <c r="F260" s="32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9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7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  <c r="BP260" s="45"/>
      <c r="BQ260" s="45"/>
      <c r="BR260" s="45"/>
      <c r="BS260" s="45"/>
      <c r="BT260" s="45"/>
      <c r="BU260" s="45"/>
      <c r="BV260" s="45"/>
      <c r="BW260" s="45"/>
      <c r="BX260" s="45"/>
      <c r="BY260" s="45"/>
      <c r="BZ260" s="45"/>
      <c r="CA260" s="45"/>
      <c r="CB260" s="45"/>
      <c r="CC260" s="45"/>
      <c r="CD260" s="45"/>
      <c r="CE260" s="45"/>
      <c r="CF260" s="45"/>
      <c r="CG260" s="45"/>
      <c r="CH260" s="45"/>
      <c r="CI260" s="45"/>
      <c r="CJ260" s="45"/>
      <c r="CK260" s="45"/>
      <c r="CL260" s="45"/>
      <c r="CM260" s="45"/>
      <c r="CN260" s="45"/>
      <c r="CO260" s="45"/>
      <c r="CP260" s="45"/>
      <c r="CQ260" s="45"/>
      <c r="CR260" s="45"/>
      <c r="CS260" s="45"/>
      <c r="CT260" s="45"/>
      <c r="CU260" s="50"/>
      <c r="CV260" s="45"/>
      <c r="CW260" s="45"/>
      <c r="CX260" s="45"/>
      <c r="CY260" s="45"/>
      <c r="CZ260" s="45"/>
      <c r="DA260" s="45"/>
      <c r="DB260" s="45"/>
      <c r="DC260" s="45"/>
      <c r="DD260" s="45"/>
      <c r="DE260" s="45"/>
      <c r="DF260" s="45"/>
      <c r="DG260" s="45"/>
      <c r="DH260" s="45"/>
      <c r="DI260" s="45"/>
      <c r="DJ260" s="45"/>
      <c r="DK260" s="45"/>
      <c r="DL260" s="45"/>
      <c r="DM260" s="45"/>
      <c r="DN260" s="45"/>
      <c r="DO260" s="45"/>
      <c r="DP260" s="45"/>
      <c r="DQ260" s="45"/>
      <c r="DR260" s="45"/>
      <c r="DS260" s="45"/>
      <c r="DT260" s="45"/>
      <c r="DU260" s="45"/>
      <c r="DV260" s="45"/>
      <c r="DW260" s="45"/>
      <c r="DX260" s="45"/>
      <c r="DY260" s="45"/>
      <c r="DZ260" s="45"/>
      <c r="EA260" s="45"/>
      <c r="EB260" s="45"/>
      <c r="EC260" s="45"/>
      <c r="ED260" s="45"/>
      <c r="EE260" s="45"/>
      <c r="EF260" s="45"/>
      <c r="EG260" s="45"/>
      <c r="EH260" s="45"/>
      <c r="EI260" s="45"/>
      <c r="EJ260" s="45"/>
      <c r="EK260" s="45"/>
      <c r="EL260" s="45"/>
      <c r="EM260" s="45"/>
      <c r="EN260" s="45"/>
      <c r="EO260" s="45"/>
      <c r="EP260" s="45"/>
      <c r="EQ260" s="45"/>
      <c r="ER260" s="45"/>
      <c r="ES260" s="45"/>
      <c r="ET260" s="45"/>
      <c r="EU260" s="45"/>
      <c r="EV260" s="45"/>
      <c r="EW260" s="45"/>
      <c r="EX260" s="45"/>
      <c r="EY260" s="45"/>
      <c r="EZ260" s="45"/>
      <c r="FA260" s="45"/>
      <c r="FB260" s="45"/>
      <c r="FC260" s="45"/>
      <c r="FD260" s="45"/>
      <c r="FE260" s="45"/>
      <c r="FF260" s="45"/>
      <c r="FG260" s="45"/>
      <c r="FH260" s="45"/>
      <c r="FI260" s="45"/>
      <c r="FJ260" s="45"/>
      <c r="FK260" s="45"/>
      <c r="FL260" s="45"/>
      <c r="FM260" s="45"/>
      <c r="FN260" s="45"/>
      <c r="FO260" s="45"/>
      <c r="FP260" s="45"/>
      <c r="FQ260" s="45"/>
      <c r="FR260" s="45"/>
      <c r="FS260" s="45"/>
      <c r="FT260" s="45"/>
      <c r="FU260" s="45"/>
      <c r="FV260" s="45"/>
      <c r="FW260" s="45"/>
      <c r="FX260" s="32"/>
      <c r="FY260" s="32"/>
      <c r="FZ260" s="32"/>
      <c r="GA260" s="32"/>
      <c r="GB260" s="32"/>
      <c r="GC260" s="32"/>
      <c r="GD260" s="32"/>
      <c r="GE260" s="32"/>
      <c r="GF260" s="32"/>
      <c r="GG260" s="32"/>
      <c r="GH260" s="32"/>
      <c r="GI260" s="32"/>
    </row>
    <row r="261" ht="15.75" customHeight="1">
      <c r="A261" s="43"/>
      <c r="B261" s="32"/>
      <c r="C261" s="32"/>
      <c r="D261" s="45"/>
      <c r="E261" s="45"/>
      <c r="F261" s="32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9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7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  <c r="BP261" s="45"/>
      <c r="BQ261" s="45"/>
      <c r="BR261" s="45"/>
      <c r="BS261" s="45"/>
      <c r="BT261" s="45"/>
      <c r="BU261" s="45"/>
      <c r="BV261" s="45"/>
      <c r="BW261" s="45"/>
      <c r="BX261" s="45"/>
      <c r="BY261" s="45"/>
      <c r="BZ261" s="45"/>
      <c r="CA261" s="45"/>
      <c r="CB261" s="45"/>
      <c r="CC261" s="45"/>
      <c r="CD261" s="45"/>
      <c r="CE261" s="45"/>
      <c r="CF261" s="45"/>
      <c r="CG261" s="45"/>
      <c r="CH261" s="45"/>
      <c r="CI261" s="45"/>
      <c r="CJ261" s="45"/>
      <c r="CK261" s="45"/>
      <c r="CL261" s="45"/>
      <c r="CM261" s="45"/>
      <c r="CN261" s="45"/>
      <c r="CO261" s="45"/>
      <c r="CP261" s="45"/>
      <c r="CQ261" s="45"/>
      <c r="CR261" s="45"/>
      <c r="CS261" s="45"/>
      <c r="CT261" s="45"/>
      <c r="CU261" s="50"/>
      <c r="CV261" s="45"/>
      <c r="CW261" s="45"/>
      <c r="CX261" s="45"/>
      <c r="CY261" s="45"/>
      <c r="CZ261" s="45"/>
      <c r="DA261" s="45"/>
      <c r="DB261" s="45"/>
      <c r="DC261" s="45"/>
      <c r="DD261" s="45"/>
      <c r="DE261" s="45"/>
      <c r="DF261" s="45"/>
      <c r="DG261" s="45"/>
      <c r="DH261" s="45"/>
      <c r="DI261" s="45"/>
      <c r="DJ261" s="45"/>
      <c r="DK261" s="45"/>
      <c r="DL261" s="45"/>
      <c r="DM261" s="45"/>
      <c r="DN261" s="45"/>
      <c r="DO261" s="45"/>
      <c r="DP261" s="45"/>
      <c r="DQ261" s="45"/>
      <c r="DR261" s="45"/>
      <c r="DS261" s="45"/>
      <c r="DT261" s="45"/>
      <c r="DU261" s="45"/>
      <c r="DV261" s="45"/>
      <c r="DW261" s="45"/>
      <c r="DX261" s="45"/>
      <c r="DY261" s="45"/>
      <c r="DZ261" s="45"/>
      <c r="EA261" s="45"/>
      <c r="EB261" s="45"/>
      <c r="EC261" s="45"/>
      <c r="ED261" s="45"/>
      <c r="EE261" s="45"/>
      <c r="EF261" s="45"/>
      <c r="EG261" s="45"/>
      <c r="EH261" s="45"/>
      <c r="EI261" s="45"/>
      <c r="EJ261" s="45"/>
      <c r="EK261" s="45"/>
      <c r="EL261" s="45"/>
      <c r="EM261" s="45"/>
      <c r="EN261" s="45"/>
      <c r="EO261" s="45"/>
      <c r="EP261" s="45"/>
      <c r="EQ261" s="45"/>
      <c r="ER261" s="45"/>
      <c r="ES261" s="45"/>
      <c r="ET261" s="45"/>
      <c r="EU261" s="45"/>
      <c r="EV261" s="45"/>
      <c r="EW261" s="45"/>
      <c r="EX261" s="45"/>
      <c r="EY261" s="45"/>
      <c r="EZ261" s="45"/>
      <c r="FA261" s="45"/>
      <c r="FB261" s="45"/>
      <c r="FC261" s="45"/>
      <c r="FD261" s="45"/>
      <c r="FE261" s="45"/>
      <c r="FF261" s="45"/>
      <c r="FG261" s="45"/>
      <c r="FH261" s="45"/>
      <c r="FI261" s="45"/>
      <c r="FJ261" s="45"/>
      <c r="FK261" s="45"/>
      <c r="FL261" s="45"/>
      <c r="FM261" s="45"/>
      <c r="FN261" s="45"/>
      <c r="FO261" s="45"/>
      <c r="FP261" s="45"/>
      <c r="FQ261" s="45"/>
      <c r="FR261" s="45"/>
      <c r="FS261" s="45"/>
      <c r="FT261" s="45"/>
      <c r="FU261" s="45"/>
      <c r="FV261" s="45"/>
      <c r="FW261" s="45"/>
      <c r="FX261" s="32"/>
      <c r="FY261" s="32"/>
      <c r="FZ261" s="32"/>
      <c r="GA261" s="32"/>
      <c r="GB261" s="32"/>
      <c r="GC261" s="32"/>
      <c r="GD261" s="32"/>
      <c r="GE261" s="32"/>
      <c r="GF261" s="32"/>
      <c r="GG261" s="32"/>
      <c r="GH261" s="32"/>
      <c r="GI261" s="32"/>
    </row>
    <row r="262" ht="15.75" customHeight="1">
      <c r="A262" s="43"/>
      <c r="B262" s="32"/>
      <c r="C262" s="32"/>
      <c r="D262" s="45"/>
      <c r="E262" s="45"/>
      <c r="F262" s="32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9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7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  <c r="BP262" s="45"/>
      <c r="BQ262" s="45"/>
      <c r="BR262" s="45"/>
      <c r="BS262" s="45"/>
      <c r="BT262" s="45"/>
      <c r="BU262" s="45"/>
      <c r="BV262" s="45"/>
      <c r="BW262" s="45"/>
      <c r="BX262" s="45"/>
      <c r="BY262" s="45"/>
      <c r="BZ262" s="45"/>
      <c r="CA262" s="45"/>
      <c r="CB262" s="45"/>
      <c r="CC262" s="45"/>
      <c r="CD262" s="45"/>
      <c r="CE262" s="45"/>
      <c r="CF262" s="45"/>
      <c r="CG262" s="45"/>
      <c r="CH262" s="45"/>
      <c r="CI262" s="45"/>
      <c r="CJ262" s="45"/>
      <c r="CK262" s="45"/>
      <c r="CL262" s="45"/>
      <c r="CM262" s="45"/>
      <c r="CN262" s="45"/>
      <c r="CO262" s="45"/>
      <c r="CP262" s="45"/>
      <c r="CQ262" s="45"/>
      <c r="CR262" s="45"/>
      <c r="CS262" s="45"/>
      <c r="CT262" s="45"/>
      <c r="CU262" s="50"/>
      <c r="CV262" s="45"/>
      <c r="CW262" s="45"/>
      <c r="CX262" s="45"/>
      <c r="CY262" s="45"/>
      <c r="CZ262" s="45"/>
      <c r="DA262" s="45"/>
      <c r="DB262" s="45"/>
      <c r="DC262" s="45"/>
      <c r="DD262" s="45"/>
      <c r="DE262" s="45"/>
      <c r="DF262" s="45"/>
      <c r="DG262" s="45"/>
      <c r="DH262" s="45"/>
      <c r="DI262" s="45"/>
      <c r="DJ262" s="45"/>
      <c r="DK262" s="45"/>
      <c r="DL262" s="45"/>
      <c r="DM262" s="45"/>
      <c r="DN262" s="45"/>
      <c r="DO262" s="45"/>
      <c r="DP262" s="45"/>
      <c r="DQ262" s="45"/>
      <c r="DR262" s="45"/>
      <c r="DS262" s="45"/>
      <c r="DT262" s="45"/>
      <c r="DU262" s="45"/>
      <c r="DV262" s="45"/>
      <c r="DW262" s="45"/>
      <c r="DX262" s="45"/>
      <c r="DY262" s="45"/>
      <c r="DZ262" s="45"/>
      <c r="EA262" s="45"/>
      <c r="EB262" s="45"/>
      <c r="EC262" s="45"/>
      <c r="ED262" s="45"/>
      <c r="EE262" s="45"/>
      <c r="EF262" s="45"/>
      <c r="EG262" s="45"/>
      <c r="EH262" s="45"/>
      <c r="EI262" s="45"/>
      <c r="EJ262" s="45"/>
      <c r="EK262" s="45"/>
      <c r="EL262" s="45"/>
      <c r="EM262" s="45"/>
      <c r="EN262" s="45"/>
      <c r="EO262" s="45"/>
      <c r="EP262" s="45"/>
      <c r="EQ262" s="45"/>
      <c r="ER262" s="45"/>
      <c r="ES262" s="45"/>
      <c r="ET262" s="45"/>
      <c r="EU262" s="45"/>
      <c r="EV262" s="45"/>
      <c r="EW262" s="45"/>
      <c r="EX262" s="45"/>
      <c r="EY262" s="45"/>
      <c r="EZ262" s="45"/>
      <c r="FA262" s="45"/>
      <c r="FB262" s="45"/>
      <c r="FC262" s="45"/>
      <c r="FD262" s="45"/>
      <c r="FE262" s="45"/>
      <c r="FF262" s="45"/>
      <c r="FG262" s="45"/>
      <c r="FH262" s="45"/>
      <c r="FI262" s="45"/>
      <c r="FJ262" s="45"/>
      <c r="FK262" s="45"/>
      <c r="FL262" s="45"/>
      <c r="FM262" s="45"/>
      <c r="FN262" s="45"/>
      <c r="FO262" s="45"/>
      <c r="FP262" s="45"/>
      <c r="FQ262" s="45"/>
      <c r="FR262" s="45"/>
      <c r="FS262" s="45"/>
      <c r="FT262" s="45"/>
      <c r="FU262" s="45"/>
      <c r="FV262" s="45"/>
      <c r="FW262" s="45"/>
      <c r="FX262" s="32"/>
      <c r="FY262" s="32"/>
      <c r="FZ262" s="32"/>
      <c r="GA262" s="32"/>
      <c r="GB262" s="32"/>
      <c r="GC262" s="32"/>
      <c r="GD262" s="32"/>
      <c r="GE262" s="32"/>
      <c r="GF262" s="32"/>
      <c r="GG262" s="32"/>
      <c r="GH262" s="32"/>
      <c r="GI262" s="32"/>
    </row>
    <row r="263" ht="15.75" customHeight="1">
      <c r="A263" s="43"/>
      <c r="B263" s="32"/>
      <c r="C263" s="32"/>
      <c r="D263" s="45"/>
      <c r="E263" s="45"/>
      <c r="F263" s="32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9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7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  <c r="BP263" s="45"/>
      <c r="BQ263" s="45"/>
      <c r="BR263" s="45"/>
      <c r="BS263" s="45"/>
      <c r="BT263" s="45"/>
      <c r="BU263" s="45"/>
      <c r="BV263" s="45"/>
      <c r="BW263" s="45"/>
      <c r="BX263" s="45"/>
      <c r="BY263" s="45"/>
      <c r="BZ263" s="45"/>
      <c r="CA263" s="45"/>
      <c r="CB263" s="45"/>
      <c r="CC263" s="45"/>
      <c r="CD263" s="45"/>
      <c r="CE263" s="45"/>
      <c r="CF263" s="45"/>
      <c r="CG263" s="45"/>
      <c r="CH263" s="45"/>
      <c r="CI263" s="45"/>
      <c r="CJ263" s="45"/>
      <c r="CK263" s="45"/>
      <c r="CL263" s="45"/>
      <c r="CM263" s="45"/>
      <c r="CN263" s="45"/>
      <c r="CO263" s="45"/>
      <c r="CP263" s="45"/>
      <c r="CQ263" s="45"/>
      <c r="CR263" s="45"/>
      <c r="CS263" s="45"/>
      <c r="CT263" s="45"/>
      <c r="CU263" s="50"/>
      <c r="CV263" s="45"/>
      <c r="CW263" s="45"/>
      <c r="CX263" s="45"/>
      <c r="CY263" s="45"/>
      <c r="CZ263" s="45"/>
      <c r="DA263" s="45"/>
      <c r="DB263" s="45"/>
      <c r="DC263" s="45"/>
      <c r="DD263" s="45"/>
      <c r="DE263" s="45"/>
      <c r="DF263" s="45"/>
      <c r="DG263" s="45"/>
      <c r="DH263" s="45"/>
      <c r="DI263" s="45"/>
      <c r="DJ263" s="45"/>
      <c r="DK263" s="45"/>
      <c r="DL263" s="45"/>
      <c r="DM263" s="45"/>
      <c r="DN263" s="45"/>
      <c r="DO263" s="45"/>
      <c r="DP263" s="45"/>
      <c r="DQ263" s="45"/>
      <c r="DR263" s="45"/>
      <c r="DS263" s="45"/>
      <c r="DT263" s="45"/>
      <c r="DU263" s="45"/>
      <c r="DV263" s="45"/>
      <c r="DW263" s="45"/>
      <c r="DX263" s="45"/>
      <c r="DY263" s="45"/>
      <c r="DZ263" s="45"/>
      <c r="EA263" s="45"/>
      <c r="EB263" s="45"/>
      <c r="EC263" s="45"/>
      <c r="ED263" s="45"/>
      <c r="EE263" s="45"/>
      <c r="EF263" s="45"/>
      <c r="EG263" s="45"/>
      <c r="EH263" s="45"/>
      <c r="EI263" s="45"/>
      <c r="EJ263" s="45"/>
      <c r="EK263" s="45"/>
      <c r="EL263" s="45"/>
      <c r="EM263" s="45"/>
      <c r="EN263" s="45"/>
      <c r="EO263" s="45"/>
      <c r="EP263" s="45"/>
      <c r="EQ263" s="45"/>
      <c r="ER263" s="45"/>
      <c r="ES263" s="45"/>
      <c r="ET263" s="45"/>
      <c r="EU263" s="45"/>
      <c r="EV263" s="45"/>
      <c r="EW263" s="45"/>
      <c r="EX263" s="45"/>
      <c r="EY263" s="45"/>
      <c r="EZ263" s="45"/>
      <c r="FA263" s="45"/>
      <c r="FB263" s="45"/>
      <c r="FC263" s="45"/>
      <c r="FD263" s="45"/>
      <c r="FE263" s="45"/>
      <c r="FF263" s="45"/>
      <c r="FG263" s="45"/>
      <c r="FH263" s="45"/>
      <c r="FI263" s="45"/>
      <c r="FJ263" s="45"/>
      <c r="FK263" s="45"/>
      <c r="FL263" s="45"/>
      <c r="FM263" s="45"/>
      <c r="FN263" s="45"/>
      <c r="FO263" s="45"/>
      <c r="FP263" s="45"/>
      <c r="FQ263" s="45"/>
      <c r="FR263" s="45"/>
      <c r="FS263" s="45"/>
      <c r="FT263" s="45"/>
      <c r="FU263" s="45"/>
      <c r="FV263" s="45"/>
      <c r="FW263" s="45"/>
      <c r="FX263" s="32"/>
      <c r="FY263" s="32"/>
      <c r="FZ263" s="32"/>
      <c r="GA263" s="32"/>
      <c r="GB263" s="32"/>
      <c r="GC263" s="32"/>
      <c r="GD263" s="32"/>
      <c r="GE263" s="32"/>
      <c r="GF263" s="32"/>
      <c r="GG263" s="32"/>
      <c r="GH263" s="32"/>
      <c r="GI263" s="32"/>
    </row>
    <row r="264" ht="15.75" customHeight="1">
      <c r="A264" s="43"/>
      <c r="B264" s="32"/>
      <c r="C264" s="32"/>
      <c r="D264" s="45"/>
      <c r="E264" s="45"/>
      <c r="F264" s="32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9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7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  <c r="BP264" s="45"/>
      <c r="BQ264" s="45"/>
      <c r="BR264" s="45"/>
      <c r="BS264" s="45"/>
      <c r="BT264" s="45"/>
      <c r="BU264" s="45"/>
      <c r="BV264" s="45"/>
      <c r="BW264" s="45"/>
      <c r="BX264" s="45"/>
      <c r="BY264" s="45"/>
      <c r="BZ264" s="45"/>
      <c r="CA264" s="45"/>
      <c r="CB264" s="45"/>
      <c r="CC264" s="45"/>
      <c r="CD264" s="45"/>
      <c r="CE264" s="45"/>
      <c r="CF264" s="45"/>
      <c r="CG264" s="45"/>
      <c r="CH264" s="45"/>
      <c r="CI264" s="45"/>
      <c r="CJ264" s="45"/>
      <c r="CK264" s="45"/>
      <c r="CL264" s="45"/>
      <c r="CM264" s="45"/>
      <c r="CN264" s="45"/>
      <c r="CO264" s="45"/>
      <c r="CP264" s="45"/>
      <c r="CQ264" s="45"/>
      <c r="CR264" s="45"/>
      <c r="CS264" s="45"/>
      <c r="CT264" s="45"/>
      <c r="CU264" s="50"/>
      <c r="CV264" s="45"/>
      <c r="CW264" s="45"/>
      <c r="CX264" s="45"/>
      <c r="CY264" s="45"/>
      <c r="CZ264" s="45"/>
      <c r="DA264" s="45"/>
      <c r="DB264" s="45"/>
      <c r="DC264" s="45"/>
      <c r="DD264" s="45"/>
      <c r="DE264" s="45"/>
      <c r="DF264" s="45"/>
      <c r="DG264" s="45"/>
      <c r="DH264" s="45"/>
      <c r="DI264" s="45"/>
      <c r="DJ264" s="45"/>
      <c r="DK264" s="45"/>
      <c r="DL264" s="45"/>
      <c r="DM264" s="45"/>
      <c r="DN264" s="45"/>
      <c r="DO264" s="45"/>
      <c r="DP264" s="45"/>
      <c r="DQ264" s="45"/>
      <c r="DR264" s="45"/>
      <c r="DS264" s="45"/>
      <c r="DT264" s="45"/>
      <c r="DU264" s="45"/>
      <c r="DV264" s="45"/>
      <c r="DW264" s="45"/>
      <c r="DX264" s="45"/>
      <c r="DY264" s="45"/>
      <c r="DZ264" s="45"/>
      <c r="EA264" s="45"/>
      <c r="EB264" s="45"/>
      <c r="EC264" s="45"/>
      <c r="ED264" s="45"/>
      <c r="EE264" s="45"/>
      <c r="EF264" s="45"/>
      <c r="EG264" s="45"/>
      <c r="EH264" s="45"/>
      <c r="EI264" s="45"/>
      <c r="EJ264" s="45"/>
      <c r="EK264" s="45"/>
      <c r="EL264" s="45"/>
      <c r="EM264" s="45"/>
      <c r="EN264" s="45"/>
      <c r="EO264" s="45"/>
      <c r="EP264" s="45"/>
      <c r="EQ264" s="45"/>
      <c r="ER264" s="45"/>
      <c r="ES264" s="45"/>
      <c r="ET264" s="45"/>
      <c r="EU264" s="45"/>
      <c r="EV264" s="45"/>
      <c r="EW264" s="45"/>
      <c r="EX264" s="45"/>
      <c r="EY264" s="45"/>
      <c r="EZ264" s="45"/>
      <c r="FA264" s="45"/>
      <c r="FB264" s="45"/>
      <c r="FC264" s="45"/>
      <c r="FD264" s="45"/>
      <c r="FE264" s="45"/>
      <c r="FF264" s="45"/>
      <c r="FG264" s="45"/>
      <c r="FH264" s="45"/>
      <c r="FI264" s="45"/>
      <c r="FJ264" s="45"/>
      <c r="FK264" s="45"/>
      <c r="FL264" s="45"/>
      <c r="FM264" s="45"/>
      <c r="FN264" s="45"/>
      <c r="FO264" s="45"/>
      <c r="FP264" s="45"/>
      <c r="FQ264" s="45"/>
      <c r="FR264" s="45"/>
      <c r="FS264" s="45"/>
      <c r="FT264" s="45"/>
      <c r="FU264" s="45"/>
      <c r="FV264" s="45"/>
      <c r="FW264" s="45"/>
      <c r="FX264" s="32"/>
      <c r="FY264" s="32"/>
      <c r="FZ264" s="32"/>
      <c r="GA264" s="32"/>
      <c r="GB264" s="32"/>
      <c r="GC264" s="32"/>
      <c r="GD264" s="32"/>
      <c r="GE264" s="32"/>
      <c r="GF264" s="32"/>
      <c r="GG264" s="32"/>
      <c r="GH264" s="32"/>
      <c r="GI264" s="32"/>
    </row>
    <row r="265" ht="15.75" customHeight="1">
      <c r="A265" s="43"/>
      <c r="B265" s="32"/>
      <c r="C265" s="32"/>
      <c r="D265" s="45"/>
      <c r="E265" s="45"/>
      <c r="F265" s="32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9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7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  <c r="BP265" s="45"/>
      <c r="BQ265" s="45"/>
      <c r="BR265" s="45"/>
      <c r="BS265" s="45"/>
      <c r="BT265" s="45"/>
      <c r="BU265" s="45"/>
      <c r="BV265" s="45"/>
      <c r="BW265" s="45"/>
      <c r="BX265" s="45"/>
      <c r="BY265" s="45"/>
      <c r="BZ265" s="45"/>
      <c r="CA265" s="45"/>
      <c r="CB265" s="45"/>
      <c r="CC265" s="45"/>
      <c r="CD265" s="45"/>
      <c r="CE265" s="45"/>
      <c r="CF265" s="45"/>
      <c r="CG265" s="45"/>
      <c r="CH265" s="45"/>
      <c r="CI265" s="45"/>
      <c r="CJ265" s="45"/>
      <c r="CK265" s="45"/>
      <c r="CL265" s="45"/>
      <c r="CM265" s="45"/>
      <c r="CN265" s="45"/>
      <c r="CO265" s="45"/>
      <c r="CP265" s="45"/>
      <c r="CQ265" s="45"/>
      <c r="CR265" s="45"/>
      <c r="CS265" s="45"/>
      <c r="CT265" s="45"/>
      <c r="CU265" s="50"/>
      <c r="CV265" s="45"/>
      <c r="CW265" s="45"/>
      <c r="CX265" s="45"/>
      <c r="CY265" s="45"/>
      <c r="CZ265" s="45"/>
      <c r="DA265" s="45"/>
      <c r="DB265" s="45"/>
      <c r="DC265" s="45"/>
      <c r="DD265" s="45"/>
      <c r="DE265" s="45"/>
      <c r="DF265" s="45"/>
      <c r="DG265" s="45"/>
      <c r="DH265" s="45"/>
      <c r="DI265" s="45"/>
      <c r="DJ265" s="45"/>
      <c r="DK265" s="45"/>
      <c r="DL265" s="45"/>
      <c r="DM265" s="45"/>
      <c r="DN265" s="45"/>
      <c r="DO265" s="45"/>
      <c r="DP265" s="45"/>
      <c r="DQ265" s="45"/>
      <c r="DR265" s="45"/>
      <c r="DS265" s="45"/>
      <c r="DT265" s="45"/>
      <c r="DU265" s="45"/>
      <c r="DV265" s="45"/>
      <c r="DW265" s="45"/>
      <c r="DX265" s="45"/>
      <c r="DY265" s="45"/>
      <c r="DZ265" s="45"/>
      <c r="EA265" s="45"/>
      <c r="EB265" s="45"/>
      <c r="EC265" s="45"/>
      <c r="ED265" s="45"/>
      <c r="EE265" s="45"/>
      <c r="EF265" s="45"/>
      <c r="EG265" s="45"/>
      <c r="EH265" s="45"/>
      <c r="EI265" s="45"/>
      <c r="EJ265" s="45"/>
      <c r="EK265" s="45"/>
      <c r="EL265" s="45"/>
      <c r="EM265" s="45"/>
      <c r="EN265" s="45"/>
      <c r="EO265" s="45"/>
      <c r="EP265" s="45"/>
      <c r="EQ265" s="45"/>
      <c r="ER265" s="45"/>
      <c r="ES265" s="45"/>
      <c r="ET265" s="45"/>
      <c r="EU265" s="45"/>
      <c r="EV265" s="45"/>
      <c r="EW265" s="45"/>
      <c r="EX265" s="45"/>
      <c r="EY265" s="45"/>
      <c r="EZ265" s="45"/>
      <c r="FA265" s="45"/>
      <c r="FB265" s="45"/>
      <c r="FC265" s="45"/>
      <c r="FD265" s="45"/>
      <c r="FE265" s="45"/>
      <c r="FF265" s="45"/>
      <c r="FG265" s="45"/>
      <c r="FH265" s="45"/>
      <c r="FI265" s="45"/>
      <c r="FJ265" s="45"/>
      <c r="FK265" s="45"/>
      <c r="FL265" s="45"/>
      <c r="FM265" s="45"/>
      <c r="FN265" s="45"/>
      <c r="FO265" s="45"/>
      <c r="FP265" s="45"/>
      <c r="FQ265" s="45"/>
      <c r="FR265" s="45"/>
      <c r="FS265" s="45"/>
      <c r="FT265" s="45"/>
      <c r="FU265" s="45"/>
      <c r="FV265" s="45"/>
      <c r="FW265" s="45"/>
      <c r="FX265" s="32"/>
      <c r="FY265" s="32"/>
      <c r="FZ265" s="32"/>
      <c r="GA265" s="32"/>
      <c r="GB265" s="32"/>
      <c r="GC265" s="32"/>
      <c r="GD265" s="32"/>
      <c r="GE265" s="32"/>
      <c r="GF265" s="32"/>
      <c r="GG265" s="32"/>
      <c r="GH265" s="32"/>
      <c r="GI265" s="32"/>
    </row>
    <row r="266" ht="15.75" customHeight="1">
      <c r="A266" s="43"/>
      <c r="B266" s="32"/>
      <c r="C266" s="32"/>
      <c r="D266" s="45"/>
      <c r="E266" s="45"/>
      <c r="F266" s="32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9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7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  <c r="BP266" s="45"/>
      <c r="BQ266" s="45"/>
      <c r="BR266" s="45"/>
      <c r="BS266" s="45"/>
      <c r="BT266" s="45"/>
      <c r="BU266" s="45"/>
      <c r="BV266" s="45"/>
      <c r="BW266" s="45"/>
      <c r="BX266" s="45"/>
      <c r="BY266" s="45"/>
      <c r="BZ266" s="45"/>
      <c r="CA266" s="45"/>
      <c r="CB266" s="45"/>
      <c r="CC266" s="45"/>
      <c r="CD266" s="45"/>
      <c r="CE266" s="45"/>
      <c r="CF266" s="45"/>
      <c r="CG266" s="45"/>
      <c r="CH266" s="45"/>
      <c r="CI266" s="45"/>
      <c r="CJ266" s="45"/>
      <c r="CK266" s="45"/>
      <c r="CL266" s="45"/>
      <c r="CM266" s="45"/>
      <c r="CN266" s="45"/>
      <c r="CO266" s="45"/>
      <c r="CP266" s="45"/>
      <c r="CQ266" s="45"/>
      <c r="CR266" s="45"/>
      <c r="CS266" s="45"/>
      <c r="CT266" s="45"/>
      <c r="CU266" s="50"/>
      <c r="CV266" s="45"/>
      <c r="CW266" s="45"/>
      <c r="CX266" s="45"/>
      <c r="CY266" s="45"/>
      <c r="CZ266" s="45"/>
      <c r="DA266" s="45"/>
      <c r="DB266" s="45"/>
      <c r="DC266" s="45"/>
      <c r="DD266" s="45"/>
      <c r="DE266" s="45"/>
      <c r="DF266" s="45"/>
      <c r="DG266" s="45"/>
      <c r="DH266" s="45"/>
      <c r="DI266" s="45"/>
      <c r="DJ266" s="45"/>
      <c r="DK266" s="45"/>
      <c r="DL266" s="45"/>
      <c r="DM266" s="45"/>
      <c r="DN266" s="45"/>
      <c r="DO266" s="45"/>
      <c r="DP266" s="45"/>
      <c r="DQ266" s="45"/>
      <c r="DR266" s="45"/>
      <c r="DS266" s="45"/>
      <c r="DT266" s="45"/>
      <c r="DU266" s="45"/>
      <c r="DV266" s="45"/>
      <c r="DW266" s="45"/>
      <c r="DX266" s="45"/>
      <c r="DY266" s="45"/>
      <c r="DZ266" s="45"/>
      <c r="EA266" s="45"/>
      <c r="EB266" s="45"/>
      <c r="EC266" s="45"/>
      <c r="ED266" s="45"/>
      <c r="EE266" s="45"/>
      <c r="EF266" s="45"/>
      <c r="EG266" s="45"/>
      <c r="EH266" s="45"/>
      <c r="EI266" s="45"/>
      <c r="EJ266" s="45"/>
      <c r="EK266" s="45"/>
      <c r="EL266" s="45"/>
      <c r="EM266" s="45"/>
      <c r="EN266" s="45"/>
      <c r="EO266" s="45"/>
      <c r="EP266" s="45"/>
      <c r="EQ266" s="45"/>
      <c r="ER266" s="45"/>
      <c r="ES266" s="45"/>
      <c r="ET266" s="45"/>
      <c r="EU266" s="45"/>
      <c r="EV266" s="45"/>
      <c r="EW266" s="45"/>
      <c r="EX266" s="45"/>
      <c r="EY266" s="45"/>
      <c r="EZ266" s="45"/>
      <c r="FA266" s="45"/>
      <c r="FB266" s="45"/>
      <c r="FC266" s="45"/>
      <c r="FD266" s="45"/>
      <c r="FE266" s="45"/>
      <c r="FF266" s="45"/>
      <c r="FG266" s="45"/>
      <c r="FH266" s="45"/>
      <c r="FI266" s="45"/>
      <c r="FJ266" s="45"/>
      <c r="FK266" s="45"/>
      <c r="FL266" s="45"/>
      <c r="FM266" s="45"/>
      <c r="FN266" s="45"/>
      <c r="FO266" s="45"/>
      <c r="FP266" s="45"/>
      <c r="FQ266" s="45"/>
      <c r="FR266" s="45"/>
      <c r="FS266" s="45"/>
      <c r="FT266" s="45"/>
      <c r="FU266" s="45"/>
      <c r="FV266" s="45"/>
      <c r="FW266" s="45"/>
      <c r="FX266" s="32"/>
      <c r="FY266" s="32"/>
      <c r="FZ266" s="32"/>
      <c r="GA266" s="32"/>
      <c r="GB266" s="32"/>
      <c r="GC266" s="32"/>
      <c r="GD266" s="32"/>
      <c r="GE266" s="32"/>
      <c r="GF266" s="32"/>
      <c r="GG266" s="32"/>
      <c r="GH266" s="32"/>
      <c r="GI266" s="32"/>
    </row>
    <row r="267" ht="15.75" customHeight="1">
      <c r="A267" s="43"/>
      <c r="B267" s="32"/>
      <c r="C267" s="32"/>
      <c r="D267" s="45"/>
      <c r="E267" s="45"/>
      <c r="F267" s="32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9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7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  <c r="BP267" s="45"/>
      <c r="BQ267" s="45"/>
      <c r="BR267" s="45"/>
      <c r="BS267" s="45"/>
      <c r="BT267" s="45"/>
      <c r="BU267" s="45"/>
      <c r="BV267" s="45"/>
      <c r="BW267" s="45"/>
      <c r="BX267" s="45"/>
      <c r="BY267" s="45"/>
      <c r="BZ267" s="45"/>
      <c r="CA267" s="45"/>
      <c r="CB267" s="45"/>
      <c r="CC267" s="45"/>
      <c r="CD267" s="45"/>
      <c r="CE267" s="45"/>
      <c r="CF267" s="45"/>
      <c r="CG267" s="45"/>
      <c r="CH267" s="45"/>
      <c r="CI267" s="45"/>
      <c r="CJ267" s="45"/>
      <c r="CK267" s="45"/>
      <c r="CL267" s="45"/>
      <c r="CM267" s="45"/>
      <c r="CN267" s="45"/>
      <c r="CO267" s="45"/>
      <c r="CP267" s="45"/>
      <c r="CQ267" s="45"/>
      <c r="CR267" s="45"/>
      <c r="CS267" s="45"/>
      <c r="CT267" s="45"/>
      <c r="CU267" s="50"/>
      <c r="CV267" s="45"/>
      <c r="CW267" s="45"/>
      <c r="CX267" s="45"/>
      <c r="CY267" s="45"/>
      <c r="CZ267" s="45"/>
      <c r="DA267" s="45"/>
      <c r="DB267" s="45"/>
      <c r="DC267" s="45"/>
      <c r="DD267" s="45"/>
      <c r="DE267" s="45"/>
      <c r="DF267" s="45"/>
      <c r="DG267" s="45"/>
      <c r="DH267" s="45"/>
      <c r="DI267" s="45"/>
      <c r="DJ267" s="45"/>
      <c r="DK267" s="45"/>
      <c r="DL267" s="45"/>
      <c r="DM267" s="45"/>
      <c r="DN267" s="45"/>
      <c r="DO267" s="45"/>
      <c r="DP267" s="45"/>
      <c r="DQ267" s="45"/>
      <c r="DR267" s="45"/>
      <c r="DS267" s="45"/>
      <c r="DT267" s="45"/>
      <c r="DU267" s="45"/>
      <c r="DV267" s="45"/>
      <c r="DW267" s="45"/>
      <c r="DX267" s="45"/>
      <c r="DY267" s="45"/>
      <c r="DZ267" s="45"/>
      <c r="EA267" s="45"/>
      <c r="EB267" s="45"/>
      <c r="EC267" s="45"/>
      <c r="ED267" s="45"/>
      <c r="EE267" s="45"/>
      <c r="EF267" s="45"/>
      <c r="EG267" s="45"/>
      <c r="EH267" s="45"/>
      <c r="EI267" s="45"/>
      <c r="EJ267" s="45"/>
      <c r="EK267" s="45"/>
      <c r="EL267" s="45"/>
      <c r="EM267" s="45"/>
      <c r="EN267" s="45"/>
      <c r="EO267" s="45"/>
      <c r="EP267" s="45"/>
      <c r="EQ267" s="45"/>
      <c r="ER267" s="45"/>
      <c r="ES267" s="45"/>
      <c r="ET267" s="45"/>
      <c r="EU267" s="45"/>
      <c r="EV267" s="45"/>
      <c r="EW267" s="45"/>
      <c r="EX267" s="45"/>
      <c r="EY267" s="45"/>
      <c r="EZ267" s="45"/>
      <c r="FA267" s="45"/>
      <c r="FB267" s="45"/>
      <c r="FC267" s="45"/>
      <c r="FD267" s="45"/>
      <c r="FE267" s="45"/>
      <c r="FF267" s="45"/>
      <c r="FG267" s="45"/>
      <c r="FH267" s="45"/>
      <c r="FI267" s="45"/>
      <c r="FJ267" s="45"/>
      <c r="FK267" s="45"/>
      <c r="FL267" s="45"/>
      <c r="FM267" s="45"/>
      <c r="FN267" s="45"/>
      <c r="FO267" s="45"/>
      <c r="FP267" s="45"/>
      <c r="FQ267" s="45"/>
      <c r="FR267" s="45"/>
      <c r="FS267" s="45"/>
      <c r="FT267" s="45"/>
      <c r="FU267" s="45"/>
      <c r="FV267" s="45"/>
      <c r="FW267" s="45"/>
      <c r="FX267" s="32"/>
      <c r="FY267" s="32"/>
      <c r="FZ267" s="32"/>
      <c r="GA267" s="32"/>
      <c r="GB267" s="32"/>
      <c r="GC267" s="32"/>
      <c r="GD267" s="32"/>
      <c r="GE267" s="32"/>
      <c r="GF267" s="32"/>
      <c r="GG267" s="32"/>
      <c r="GH267" s="32"/>
      <c r="GI267" s="3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3.29"/>
    <col customWidth="1" min="2" max="2" width="8.0"/>
    <col customWidth="1" min="3" max="3" width="10.0"/>
    <col customWidth="1" min="4" max="6" width="8.0"/>
    <col customWidth="1" min="7" max="13" width="17.29"/>
    <col customWidth="1" min="14" max="23" width="8.0"/>
  </cols>
  <sheetData>
    <row r="1" ht="18.75" customHeight="1">
      <c r="A1" s="51" t="s">
        <v>149</v>
      </c>
      <c r="B1" s="52" t="s">
        <v>150</v>
      </c>
      <c r="C1" s="52" t="s">
        <v>2</v>
      </c>
      <c r="D1" s="53"/>
      <c r="E1" s="53"/>
      <c r="F1" s="53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ht="18.75" customHeight="1">
      <c r="A2" s="54" t="str">
        <f>'Prospetto Gare 24'!A57</f>
        <v>Ricci Mirko</v>
      </c>
      <c r="B2" s="55">
        <f>'Prospetto Gare 24'!B57</f>
        <v>434.253</v>
      </c>
      <c r="C2" s="56">
        <f>'Prospetto Gare 24'!C57</f>
        <v>25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ht="18.75" customHeight="1">
      <c r="A3" s="54" t="str">
        <f>'Prospetto Gare 24'!A8</f>
        <v>Belletti Daniele</v>
      </c>
      <c r="B3" s="55">
        <f>'Prospetto Gare 24'!B8</f>
        <v>373.78</v>
      </c>
      <c r="C3" s="56">
        <f>'Prospetto Gare 24'!C8</f>
        <v>7</v>
      </c>
      <c r="D3" s="53"/>
      <c r="E3" s="53"/>
      <c r="F3" s="53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ht="18.75" customHeight="1">
      <c r="A4" s="54" t="str">
        <f>'Prospetto Gare 24'!A20</f>
        <v>Cenciarini Simone</v>
      </c>
      <c r="B4" s="55">
        <f>'Prospetto Gare 24'!B20</f>
        <v>317.654</v>
      </c>
      <c r="C4" s="56">
        <f>'Prospetto Gare 24'!C20</f>
        <v>10</v>
      </c>
      <c r="D4" s="53"/>
      <c r="E4" s="53"/>
      <c r="F4" s="53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ht="18.75" customHeight="1">
      <c r="A5" s="54" t="str">
        <f>'Prospetto Gare 24'!A48</f>
        <v>Occhineri Paola</v>
      </c>
      <c r="B5" s="55">
        <f>'Prospetto Gare 24'!B48</f>
        <v>316.432</v>
      </c>
      <c r="C5" s="56">
        <f>'Prospetto Gare 24'!C48</f>
        <v>20</v>
      </c>
      <c r="D5" s="53"/>
      <c r="E5" s="53"/>
      <c r="F5" s="53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</row>
    <row r="6" ht="18.75" customHeight="1">
      <c r="A6" s="54" t="str">
        <f>'Prospetto Gare 24'!A11</f>
        <v>Boriosi Francesca</v>
      </c>
      <c r="B6" s="55">
        <f>'Prospetto Gare 24'!B11</f>
        <v>313.477</v>
      </c>
      <c r="C6" s="56">
        <f>'Prospetto Gare 24'!C11</f>
        <v>15</v>
      </c>
      <c r="D6" s="53"/>
      <c r="E6" s="53"/>
      <c r="F6" s="53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ht="18.75" customHeight="1">
      <c r="A7" s="54" t="str">
        <f>'Prospetto Gare 24'!A35</f>
        <v>Leonardi Roberto</v>
      </c>
      <c r="B7" s="55">
        <f>'Prospetto Gare 24'!B35</f>
        <v>287.082</v>
      </c>
      <c r="C7" s="56">
        <f>'Prospetto Gare 24'!C35</f>
        <v>12</v>
      </c>
      <c r="D7" s="53"/>
      <c r="E7" s="53"/>
      <c r="F7" s="53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ht="18.75" customHeight="1">
      <c r="A8" s="54" t="str">
        <f>'Prospetto Gare 24'!A28</f>
        <v>Floridi Lucio</v>
      </c>
      <c r="B8" s="55">
        <f>'Prospetto Gare 24'!B28</f>
        <v>234.282</v>
      </c>
      <c r="C8" s="56">
        <f>'Prospetto Gare 24'!C28</f>
        <v>15</v>
      </c>
      <c r="D8" s="53"/>
      <c r="E8" s="53"/>
      <c r="F8" s="53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ht="18.75" customHeight="1">
      <c r="A9" s="54" t="str">
        <f>'Prospetto Gare 24'!A5</f>
        <v>Aquilani Massimo</v>
      </c>
      <c r="B9" s="55">
        <f>'Prospetto Gare 24'!B5</f>
        <v>220.195</v>
      </c>
      <c r="C9" s="56">
        <f>'Prospetto Gare 24'!C5</f>
        <v>3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  <row r="10" ht="18.75" customHeight="1">
      <c r="A10" s="54" t="str">
        <f>'Prospetto Gare 24'!A26</f>
        <v>Falleri Massimiliano</v>
      </c>
      <c r="B10" s="55">
        <f>'Prospetto Gare 24'!B26</f>
        <v>212.745</v>
      </c>
      <c r="C10" s="56">
        <f>'Prospetto Gare 24'!C26</f>
        <v>8</v>
      </c>
      <c r="D10" s="53"/>
      <c r="E10" s="53"/>
      <c r="F10" s="53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ht="18.75" customHeight="1">
      <c r="A11" s="54" t="str">
        <f>'Prospetto Gare 24'!A54</f>
        <v>Prosperi Ilaria</v>
      </c>
      <c r="B11" s="55">
        <f>'Prospetto Gare 24'!B54</f>
        <v>180.109</v>
      </c>
      <c r="C11" s="56">
        <f>'Prospetto Gare 24'!C54</f>
        <v>10</v>
      </c>
      <c r="D11" s="53"/>
      <c r="E11" s="53"/>
      <c r="F11" s="53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ht="18.75" customHeight="1">
      <c r="A12" s="54" t="str">
        <f>'Prospetto Gare 24'!A12</f>
        <v>Boriosi Lorenzo </v>
      </c>
      <c r="B12" s="55">
        <f>'Prospetto Gare 24'!B12</f>
        <v>178</v>
      </c>
      <c r="C12" s="56">
        <f>'Prospetto Gare 24'!C12</f>
        <v>3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ht="18.75" customHeight="1">
      <c r="A13" s="54" t="str">
        <f>'Prospetto Gare 24'!A51</f>
        <v>Pazzaglia Andrea</v>
      </c>
      <c r="B13" s="55">
        <f>'Prospetto Gare 24'!B51</f>
        <v>164.702</v>
      </c>
      <c r="C13" s="56">
        <f>'Prospetto Gare 24'!C51</f>
        <v>7</v>
      </c>
      <c r="D13" s="53"/>
      <c r="E13" s="53"/>
      <c r="F13" s="53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</row>
    <row r="14" ht="18.75" customHeight="1">
      <c r="A14" s="54" t="str">
        <f>'Prospetto Gare 24'!A36</f>
        <v>Manfucci Sauro</v>
      </c>
      <c r="B14" s="55">
        <f>'Prospetto Gare 24'!B36</f>
        <v>163.35</v>
      </c>
      <c r="C14" s="56">
        <f>'Prospetto Gare 24'!C36</f>
        <v>15</v>
      </c>
      <c r="D14" s="53"/>
      <c r="E14" s="53"/>
      <c r="F14" s="53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ht="18.75" customHeight="1">
      <c r="A15" s="54" t="str">
        <f>'Prospetto Gare 24'!A10</f>
        <v>Boriosi Chiara</v>
      </c>
      <c r="B15" s="55">
        <f>'Prospetto Gare 24'!B10</f>
        <v>162.195</v>
      </c>
      <c r="C15" s="56">
        <f>'Prospetto Gare 24'!C10</f>
        <v>2</v>
      </c>
      <c r="D15" s="53"/>
      <c r="E15" s="53"/>
      <c r="F15" s="53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ht="18.75" customHeight="1">
      <c r="A16" s="54" t="str">
        <f>'Prospetto Gare 24'!A3</f>
        <v>Aquilani Luca</v>
      </c>
      <c r="B16" s="55">
        <f>'Prospetto Gare 24'!B3</f>
        <v>158.714</v>
      </c>
      <c r="C16" s="56">
        <f>'Prospetto Gare 24'!C3</f>
        <v>4</v>
      </c>
      <c r="D16" s="53"/>
      <c r="E16" s="53"/>
      <c r="F16" s="53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</row>
    <row r="17" ht="18.75" customHeight="1">
      <c r="A17" s="54" t="str">
        <f>'Prospetto Gare 24'!A14</f>
        <v>Brodi Verardo</v>
      </c>
      <c r="B17" s="55">
        <f>'Prospetto Gare 24'!B14</f>
        <v>130.05</v>
      </c>
      <c r="C17" s="56">
        <f>'Prospetto Gare 24'!C14</f>
        <v>11</v>
      </c>
      <c r="D17" s="53"/>
      <c r="E17" s="53"/>
      <c r="F17" s="53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</row>
    <row r="18" ht="18.75" customHeight="1">
      <c r="A18" s="54" t="str">
        <f>'Prospetto Gare 24'!A64</f>
        <v>Vatini Stefano</v>
      </c>
      <c r="B18" s="55">
        <f>'Prospetto Gare 24'!B64</f>
        <v>127.39</v>
      </c>
      <c r="C18" s="56">
        <f>'Prospetto Gare 24'!C64</f>
        <v>8</v>
      </c>
      <c r="D18" s="53"/>
      <c r="E18" s="53"/>
      <c r="F18" s="53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</row>
    <row r="19" ht="18.75" customHeight="1">
      <c r="A19" s="54" t="str">
        <f>'Prospetto Gare 24'!A46</f>
        <v>Morbidelli Giulia</v>
      </c>
      <c r="B19" s="55">
        <f>'Prospetto Gare 24'!B46</f>
        <v>127.2</v>
      </c>
      <c r="C19" s="56">
        <f>'Prospetto Gare 24'!C46</f>
        <v>8</v>
      </c>
      <c r="D19" s="53"/>
      <c r="E19" s="53"/>
      <c r="F19" s="53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</row>
    <row r="20" ht="18.75" customHeight="1">
      <c r="A20" s="54" t="str">
        <f>'Prospetto Gare 24'!A37</f>
        <v>Martinelli Lorenzo</v>
      </c>
      <c r="B20" s="55">
        <f>'Prospetto Gare 24'!B37</f>
        <v>118.595</v>
      </c>
      <c r="C20" s="56">
        <f>'Prospetto Gare 24'!C37</f>
        <v>8</v>
      </c>
      <c r="D20" s="53"/>
      <c r="E20" s="53"/>
      <c r="F20" s="53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</row>
    <row r="21" ht="18.75" customHeight="1">
      <c r="A21" s="54" t="str">
        <f>'Prospetto Gare 24'!A22</f>
        <v>Comanducci Alessio</v>
      </c>
      <c r="B21" s="55">
        <f>'Prospetto Gare 24'!B22</f>
        <v>116.173</v>
      </c>
      <c r="C21" s="56">
        <f>'Prospetto Gare 24'!C22</f>
        <v>7</v>
      </c>
      <c r="D21" s="53"/>
      <c r="E21" s="53"/>
      <c r="F21" s="53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</row>
    <row r="22" ht="18.75" customHeight="1">
      <c r="A22" s="54" t="str">
        <f>'Prospetto Gare 24'!A25</f>
        <v>Dolciami Michela</v>
      </c>
      <c r="B22" s="55">
        <f>'Prospetto Gare 24'!B25</f>
        <v>116.14</v>
      </c>
      <c r="C22" s="56">
        <f>'Prospetto Gare 24'!C25</f>
        <v>7</v>
      </c>
      <c r="D22" s="53"/>
      <c r="E22" s="53"/>
      <c r="F22" s="53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</row>
    <row r="23" ht="18.75" customHeight="1">
      <c r="A23" s="54" t="str">
        <f>'Prospetto Gare 24'!A55</f>
        <v>Remedia Daniele</v>
      </c>
      <c r="B23" s="55">
        <f>'Prospetto Gare 24'!B55</f>
        <v>111.387</v>
      </c>
      <c r="C23" s="56">
        <f>'Prospetto Gare 24'!C55</f>
        <v>4</v>
      </c>
      <c r="D23" s="53"/>
      <c r="E23" s="53"/>
      <c r="F23" s="53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</row>
    <row r="24" ht="18.75" customHeight="1">
      <c r="A24" s="54" t="str">
        <f>'Prospetto Gare 24'!A62</f>
        <v>Spadaccia Verusca</v>
      </c>
      <c r="B24" s="55">
        <f>'Prospetto Gare 24'!B62</f>
        <v>94.595</v>
      </c>
      <c r="C24" s="56">
        <f>'Prospetto Gare 24'!C62</f>
        <v>7</v>
      </c>
      <c r="D24" s="53"/>
      <c r="E24" s="53"/>
      <c r="F24" s="53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</row>
    <row r="25" ht="18.75" customHeight="1">
      <c r="A25" s="54" t="str">
        <f>'Prospetto Gare 24'!A17</f>
        <v>Capacci Stefania</v>
      </c>
      <c r="B25" s="55">
        <f>'Prospetto Gare 24'!B17</f>
        <v>93.745</v>
      </c>
      <c r="C25" s="56">
        <f>'Prospetto Gare 24'!C17</f>
        <v>7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</row>
    <row r="26" ht="18.75" customHeight="1">
      <c r="A26" s="54" t="str">
        <f>'Prospetto Gare 24'!A58</f>
        <v>Ricciarelli Riccardo</v>
      </c>
      <c r="B26" s="55">
        <f>'Prospetto Gare 24'!B58</f>
        <v>89.244</v>
      </c>
      <c r="C26" s="56">
        <f>'Prospetto Gare 24'!C58</f>
        <v>6</v>
      </c>
      <c r="D26" s="53"/>
      <c r="E26" s="53"/>
      <c r="F26" s="53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</row>
    <row r="27" ht="18.75" customHeight="1">
      <c r="A27" s="54" t="str">
        <f>'Prospetto Gare 24'!A63</f>
        <v>Trevinati Eleonora</v>
      </c>
      <c r="B27" s="55">
        <f>'Prospetto Gare 24'!B63</f>
        <v>88.195</v>
      </c>
      <c r="C27" s="56">
        <f>'Prospetto Gare 24'!C63</f>
        <v>4</v>
      </c>
      <c r="D27" s="53"/>
      <c r="E27" s="53"/>
      <c r="F27" s="53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</row>
    <row r="28" ht="18.75" customHeight="1">
      <c r="A28" s="54" t="str">
        <f>'Prospetto Gare 24'!A49</f>
        <v>Pauselli Chiara</v>
      </c>
      <c r="B28" s="55">
        <f>'Prospetto Gare 24'!B49</f>
        <v>73.445</v>
      </c>
      <c r="C28" s="56">
        <f>'Prospetto Gare 24'!C49</f>
        <v>5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</row>
    <row r="29" ht="18.75" customHeight="1">
      <c r="A29" s="54" t="str">
        <f>'Prospetto Gare 24'!A21</f>
        <v>Chiavini Cristina</v>
      </c>
      <c r="B29" s="55">
        <f>'Prospetto Gare 24'!B21</f>
        <v>72.695</v>
      </c>
      <c r="C29" s="56">
        <f>'Prospetto Gare 24'!C21</f>
        <v>5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</row>
    <row r="30" ht="18.75" customHeight="1">
      <c r="A30" s="54" t="str">
        <f>'Prospetto Gare 24'!A42</f>
        <v>Migliarotti Sabina</v>
      </c>
      <c r="B30" s="55">
        <f>'Prospetto Gare 24'!B42</f>
        <v>65.945</v>
      </c>
      <c r="C30" s="56">
        <f>'Prospetto Gare 24'!C42</f>
        <v>5</v>
      </c>
      <c r="D30" s="53"/>
      <c r="E30" s="53"/>
      <c r="F30" s="53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</row>
    <row r="31" ht="18.75" customHeight="1">
      <c r="A31" s="54" t="str">
        <f>'Prospetto Gare 24'!A19</f>
        <v>Casagrande Contardi Federica</v>
      </c>
      <c r="B31" s="55">
        <f>'Prospetto Gare 24'!B19</f>
        <v>61.097</v>
      </c>
      <c r="C31" s="56">
        <f>'Prospetto Gare 24'!C19</f>
        <v>2</v>
      </c>
      <c r="D31" s="53"/>
      <c r="E31" s="53"/>
      <c r="F31" s="53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</row>
    <row r="32" ht="18.75" customHeight="1">
      <c r="A32" s="54" t="str">
        <f>'Prospetto Gare 24'!A34</f>
        <v>Hyso Ardit</v>
      </c>
      <c r="B32" s="55">
        <f>'Prospetto Gare 24'!B34</f>
        <v>59.195</v>
      </c>
      <c r="C32" s="56">
        <f>'Prospetto Gare 24'!C34</f>
        <v>2</v>
      </c>
      <c r="D32" s="53"/>
      <c r="E32" s="53"/>
      <c r="F32" s="53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</row>
    <row r="33" ht="18.75" customHeight="1">
      <c r="A33" s="54" t="str">
        <f>'Prospetto Gare 24'!A2</f>
        <v>Alunni Marco</v>
      </c>
      <c r="B33" s="55">
        <f>'Prospetto Gare 24'!B2</f>
        <v>55.6</v>
      </c>
      <c r="C33" s="56">
        <f>'Prospetto Gare 24'!C2</f>
        <v>7</v>
      </c>
      <c r="D33" s="53"/>
      <c r="E33" s="53"/>
      <c r="F33" s="53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</row>
    <row r="34" ht="18.75" customHeight="1">
      <c r="A34" s="54" t="str">
        <f>'Prospetto Gare 24'!A50</f>
        <v>Pauselli Giovanni</v>
      </c>
      <c r="B34" s="55">
        <f>'Prospetto Gare 24'!B50</f>
        <v>43.5</v>
      </c>
      <c r="C34" s="56">
        <f>'Prospetto Gare 24'!C50</f>
        <v>5</v>
      </c>
      <c r="D34" s="53"/>
      <c r="E34" s="53"/>
      <c r="F34" s="53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</row>
    <row r="35" ht="18.75" customHeight="1">
      <c r="A35" s="54" t="str">
        <f>'Prospetto Gare 24'!A59</f>
        <v>Rondina Leonardo</v>
      </c>
      <c r="B35" s="55">
        <f>'Prospetto Gare 24'!B59</f>
        <v>34</v>
      </c>
      <c r="C35" s="56">
        <f>'Prospetto Gare 24'!C59</f>
        <v>4</v>
      </c>
      <c r="D35" s="53"/>
      <c r="E35" s="53"/>
      <c r="F35" s="53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</row>
    <row r="36" ht="18.75" customHeight="1">
      <c r="A36" s="54" t="str">
        <f>'Prospetto Gare 24'!A43</f>
        <v>Migliarotti Sergio</v>
      </c>
      <c r="B36" s="55">
        <f>'Prospetto Gare 24'!B43</f>
        <v>30</v>
      </c>
      <c r="C36" s="56">
        <f>'Prospetto Gare 24'!C43</f>
        <v>3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</row>
    <row r="37" ht="18.75" customHeight="1">
      <c r="A37" s="54" t="str">
        <f>'Prospetto Gare 24'!A32</f>
        <v>Giorgi Giuliano</v>
      </c>
      <c r="B37" s="55">
        <f>'Prospetto Gare 24'!B32</f>
        <v>27.1</v>
      </c>
      <c r="C37" s="56">
        <f>'Prospetto Gare 24'!C32</f>
        <v>3</v>
      </c>
      <c r="D37" s="53"/>
      <c r="E37" s="53"/>
      <c r="F37" s="53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</row>
    <row r="38" ht="18.75" customHeight="1">
      <c r="A38" s="54" t="str">
        <f>'Prospetto Gare 24'!A4</f>
        <v>Aquilani Luciano</v>
      </c>
      <c r="B38" s="55">
        <f>'Prospetto Gare 24'!B4</f>
        <v>27</v>
      </c>
      <c r="C38" s="56">
        <f>'Prospetto Gare 24'!C4</f>
        <v>2</v>
      </c>
      <c r="D38" s="53"/>
      <c r="E38" s="53"/>
      <c r="F38" s="53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</row>
    <row r="39" ht="18.75" customHeight="1">
      <c r="A39" s="54" t="str">
        <f>'Prospetto Gare 24'!A45</f>
        <v>Milli Marco</v>
      </c>
      <c r="B39" s="55">
        <f>'Prospetto Gare 24'!B45</f>
        <v>27</v>
      </c>
      <c r="C39" s="56">
        <f>'Prospetto Gare 24'!C45</f>
        <v>3</v>
      </c>
      <c r="D39" s="53"/>
      <c r="E39" s="53"/>
      <c r="F39" s="53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</row>
    <row r="40" ht="18.75" customHeight="1">
      <c r="A40" s="54" t="str">
        <f>'Prospetto Gare 24'!A41</f>
        <v>Meozzi Simone</v>
      </c>
      <c r="B40" s="55">
        <f>'Prospetto Gare 24'!B41</f>
        <v>26.55</v>
      </c>
      <c r="C40" s="56">
        <f>'Prospetto Gare 24'!C41</f>
        <v>3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</row>
    <row r="41" ht="18.75" customHeight="1">
      <c r="A41" s="54" t="str">
        <f>'Prospetto Gare 24'!A27</f>
        <v>Fratini Francesco</v>
      </c>
      <c r="B41" s="55">
        <f>'Prospetto Gare 24'!B27</f>
        <v>23.5</v>
      </c>
      <c r="C41" s="56">
        <f>'Prospetto Gare 24'!C27</f>
        <v>3</v>
      </c>
      <c r="D41" s="53"/>
      <c r="E41" s="53"/>
      <c r="F41" s="53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</row>
    <row r="42" ht="18.75" customHeight="1">
      <c r="A42" s="54" t="str">
        <f>'Prospetto Gare 24'!A66</f>
        <v>Zizza Roberto</v>
      </c>
      <c r="B42" s="55">
        <f>'Prospetto Gare 24'!B66</f>
        <v>21.097</v>
      </c>
      <c r="C42" s="56">
        <f>'Prospetto Gare 24'!C66</f>
        <v>1</v>
      </c>
      <c r="D42" s="53"/>
      <c r="E42" s="53"/>
      <c r="F42" s="53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</row>
    <row r="43" ht="18.75" customHeight="1">
      <c r="A43" s="54" t="str">
        <f>'Prospetto Gare 24'!A6</f>
        <v>Bartolini Roberto</v>
      </c>
      <c r="B43" s="55">
        <f>'Prospetto Gare 24'!B6</f>
        <v>20</v>
      </c>
      <c r="C43" s="56">
        <f>'Prospetto Gare 24'!C6</f>
        <v>1</v>
      </c>
      <c r="D43" s="53"/>
      <c r="E43" s="53"/>
      <c r="F43" s="53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</row>
    <row r="44" ht="18.75" customHeight="1">
      <c r="A44" s="54" t="str">
        <f>'Prospetto Gare 24'!A9</f>
        <v>Biagioni Franco</v>
      </c>
      <c r="B44" s="55">
        <f>'Prospetto Gare 24'!B9</f>
        <v>20</v>
      </c>
      <c r="C44" s="56">
        <f>'Prospetto Gare 24'!C9</f>
        <v>1</v>
      </c>
      <c r="D44" s="53"/>
      <c r="E44" s="53"/>
      <c r="F44" s="53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</row>
    <row r="45" ht="18.75" customHeight="1">
      <c r="A45" s="54" t="str">
        <f>'Prospetto Gare 24'!A47</f>
        <v>Nardi Giancarlo</v>
      </c>
      <c r="B45" s="55">
        <f>'Prospetto Gare 24'!B47</f>
        <v>18.05</v>
      </c>
      <c r="C45" s="56">
        <f>'Prospetto Gare 24'!C47</f>
        <v>2</v>
      </c>
      <c r="D45" s="53"/>
      <c r="E45" s="53"/>
      <c r="F45" s="53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</row>
    <row r="46" ht="18.75" customHeight="1">
      <c r="A46" s="54" t="str">
        <f>'Prospetto Gare 24'!A61</f>
        <v>Signorelli Silvia</v>
      </c>
      <c r="B46" s="55">
        <f>'Prospetto Gare 24'!B61</f>
        <v>18</v>
      </c>
      <c r="C46" s="56">
        <f>'Prospetto Gare 24'!C61</f>
        <v>1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</row>
    <row r="47" ht="18.75" customHeight="1">
      <c r="A47" s="54" t="str">
        <f>'Prospetto Gare 24'!A39</f>
        <v>Massetti Sandro</v>
      </c>
      <c r="B47" s="55">
        <f>'Prospetto Gare 24'!B39</f>
        <v>15</v>
      </c>
      <c r="C47" s="56">
        <f>'Prospetto Gare 24'!C39</f>
        <v>2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</row>
    <row r="48" ht="18.75" customHeight="1">
      <c r="A48" s="54" t="str">
        <f>'Prospetto Gare 24'!A33</f>
        <v>Guerrieri Gianluca</v>
      </c>
      <c r="B48" s="55">
        <f>'Prospetto Gare 24'!B33</f>
        <v>10</v>
      </c>
      <c r="C48" s="56">
        <f>'Prospetto Gare 24'!C33</f>
        <v>1</v>
      </c>
      <c r="D48" s="53"/>
      <c r="E48" s="53"/>
      <c r="F48" s="53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</row>
    <row r="49" ht="18.75" customHeight="1">
      <c r="A49" s="54" t="str">
        <f>'Prospetto Gare 24'!A52</f>
        <v>Pazzaglia Roberto</v>
      </c>
      <c r="B49" s="55">
        <f>'Prospetto Gare 24'!B52</f>
        <v>10</v>
      </c>
      <c r="C49" s="56">
        <f>'Prospetto Gare 24'!C52</f>
        <v>1</v>
      </c>
      <c r="D49" s="53"/>
      <c r="E49" s="53"/>
      <c r="F49" s="53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</row>
    <row r="50" ht="18.75" customHeight="1">
      <c r="A50" s="54" t="str">
        <f>'Prospetto Gare 24'!A53</f>
        <v>Pesce Rossano</v>
      </c>
      <c r="B50" s="55">
        <f>'Prospetto Gare 24'!B53</f>
        <v>10</v>
      </c>
      <c r="C50" s="56">
        <f>'Prospetto Gare 24'!C53</f>
        <v>1</v>
      </c>
      <c r="D50" s="53"/>
      <c r="E50" s="53"/>
      <c r="F50" s="53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</row>
    <row r="51" ht="18.75" customHeight="1">
      <c r="A51" s="54" t="str">
        <f>'Prospetto Gare 24'!A15</f>
        <v>Burani Leonardo</v>
      </c>
      <c r="B51" s="55">
        <f>'Prospetto Gare 24'!B15</f>
        <v>8</v>
      </c>
      <c r="C51" s="56">
        <f>'Prospetto Gare 24'!C15</f>
        <v>1</v>
      </c>
      <c r="D51" s="53"/>
      <c r="E51" s="53"/>
      <c r="F51" s="53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</row>
    <row r="52" ht="18.75" customHeight="1">
      <c r="A52" s="54" t="str">
        <f>'Prospetto Gare 24'!A65</f>
        <v>Vecchini Sergio</v>
      </c>
      <c r="B52" s="55">
        <f>'Prospetto Gare 24'!B65</f>
        <v>8</v>
      </c>
      <c r="C52" s="56">
        <f>'Prospetto Gare 24'!C65</f>
        <v>1</v>
      </c>
      <c r="D52" s="53"/>
      <c r="E52" s="53"/>
      <c r="F52" s="53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</row>
    <row r="53" ht="18.75" customHeight="1">
      <c r="A53" s="54" t="str">
        <f>'Prospetto Gare 24'!A23</f>
        <v>Conti Gregorio</v>
      </c>
      <c r="B53" s="55">
        <f>'Prospetto Gare 24'!B23</f>
        <v>7</v>
      </c>
      <c r="C53" s="56">
        <f>'Prospetto Gare 24'!C23</f>
        <v>1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</row>
    <row r="54" ht="18.75" customHeight="1">
      <c r="A54" s="54" t="str">
        <f>'Prospetto Gare 24'!A29</f>
        <v>Gambarelli Enrica</v>
      </c>
      <c r="B54" s="55">
        <f>'Prospetto Gare 24'!B29</f>
        <v>7</v>
      </c>
      <c r="C54" s="56">
        <f>'Prospetto Gare 24'!C29</f>
        <v>1</v>
      </c>
      <c r="D54" s="53"/>
      <c r="E54" s="53"/>
      <c r="F54" s="53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</row>
    <row r="55" ht="18.75" customHeight="1">
      <c r="A55" s="54" t="str">
        <f>'Prospetto Gare 24'!A30</f>
        <v>Giorgeschi Lara</v>
      </c>
      <c r="B55" s="55">
        <f>'Prospetto Gare 24'!B30</f>
        <v>7</v>
      </c>
      <c r="C55" s="56">
        <f>'Prospetto Gare 24'!C30</f>
        <v>1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</row>
    <row r="56" ht="18.75" customHeight="1">
      <c r="A56" s="54" t="str">
        <f>'Prospetto Gare 24'!A40</f>
        <v>Menghi Michele</v>
      </c>
      <c r="B56" s="55">
        <f>'Prospetto Gare 24'!B40</f>
        <v>7</v>
      </c>
      <c r="C56" s="56">
        <f>'Prospetto Gare 24'!C40</f>
        <v>1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</row>
    <row r="57" ht="18.75" customHeight="1">
      <c r="A57" s="54" t="str">
        <f>'Prospetto Gare 24'!A44</f>
        <v>Migliorucci Luca</v>
      </c>
      <c r="B57" s="55">
        <f>'Prospetto Gare 24'!B44</f>
        <v>7</v>
      </c>
      <c r="C57" s="56">
        <f>'Prospetto Gare 24'!C44</f>
        <v>1</v>
      </c>
      <c r="D57" s="53"/>
      <c r="E57" s="53"/>
      <c r="F57" s="53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</row>
    <row r="58" ht="18.75" customHeight="1">
      <c r="A58" s="54" t="str">
        <f>'Prospetto Gare 24'!A60</f>
        <v>Sensi Silvia</v>
      </c>
      <c r="B58" s="55">
        <f>'Prospetto Gare 24'!B60</f>
        <v>7</v>
      </c>
      <c r="C58" s="56">
        <f>'Prospetto Gare 24'!C60</f>
        <v>1</v>
      </c>
      <c r="D58" s="53"/>
      <c r="E58" s="53"/>
      <c r="F58" s="53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</row>
    <row r="59" ht="18.75" customHeight="1">
      <c r="A59" s="54" t="str">
        <f>'Prospetto Gare 24'!A67</f>
        <v>Zucchini Andrea</v>
      </c>
      <c r="B59" s="55">
        <f>'Prospetto Gare 24'!B67</f>
        <v>7</v>
      </c>
      <c r="C59" s="56">
        <f>'Prospetto Gare 24'!C67</f>
        <v>1</v>
      </c>
      <c r="D59" s="53"/>
      <c r="E59" s="53"/>
      <c r="F59" s="53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</row>
    <row r="60" ht="18.75" customHeight="1">
      <c r="A60" s="54" t="str">
        <f>'Prospetto Gare 24'!A7</f>
        <v>Bavosi Andrea</v>
      </c>
      <c r="B60" s="55">
        <f>'Prospetto Gare 24'!B7</f>
        <v>0</v>
      </c>
      <c r="C60" s="56">
        <f>'Prospetto Gare 24'!C7</f>
        <v>0</v>
      </c>
      <c r="D60" s="53"/>
      <c r="E60" s="53"/>
      <c r="F60" s="53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</row>
    <row r="61" ht="18.75" customHeight="1">
      <c r="A61" s="54" t="str">
        <f>'Prospetto Gare 24'!A13</f>
        <v>Bricca Mirko</v>
      </c>
      <c r="B61" s="55">
        <f>'Prospetto Gare 24'!B13</f>
        <v>0</v>
      </c>
      <c r="C61" s="56">
        <f>'Prospetto Gare 24'!C13</f>
        <v>0</v>
      </c>
      <c r="D61" s="53"/>
      <c r="E61" s="53"/>
      <c r="F61" s="53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</row>
    <row r="62" ht="18.75" customHeight="1">
      <c r="A62" s="54" t="str">
        <f>'Prospetto Gare 24'!A16</f>
        <v>Cantoni Cecilia</v>
      </c>
      <c r="B62" s="55">
        <f>'Prospetto Gare 24'!B16</f>
        <v>0</v>
      </c>
      <c r="C62" s="56">
        <f>'Prospetto Gare 24'!C16</f>
        <v>0</v>
      </c>
      <c r="D62" s="53"/>
      <c r="E62" s="53"/>
      <c r="F62" s="53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</row>
    <row r="63" ht="18.75" customHeight="1">
      <c r="A63" s="54" t="str">
        <f>'Prospetto Gare 24'!A18</f>
        <v>Cardinali Mauro</v>
      </c>
      <c r="B63" s="55">
        <f>'Prospetto Gare 24'!B18</f>
        <v>0</v>
      </c>
      <c r="C63" s="56">
        <f>'Prospetto Gare 24'!C18</f>
        <v>0</v>
      </c>
      <c r="D63" s="53"/>
      <c r="E63" s="53"/>
      <c r="F63" s="53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</row>
    <row r="64" ht="18.75" customHeight="1">
      <c r="A64" s="54" t="str">
        <f>'Prospetto Gare 24'!A24</f>
        <v>Conti Marco</v>
      </c>
      <c r="B64" s="55">
        <f>'Prospetto Gare 24'!B24</f>
        <v>0</v>
      </c>
      <c r="C64" s="56">
        <f>'Prospetto Gare 24'!C24</f>
        <v>0</v>
      </c>
      <c r="D64" s="53"/>
      <c r="E64" s="53"/>
      <c r="F64" s="53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</row>
    <row r="65" ht="18.75" customHeight="1">
      <c r="A65" s="54" t="str">
        <f>'Prospetto Gare 24'!A31</f>
        <v>Giorgi Giacomo</v>
      </c>
      <c r="B65" s="55">
        <f>'Prospetto Gare 24'!B31</f>
        <v>0</v>
      </c>
      <c r="C65" s="56">
        <f>'Prospetto Gare 24'!C31</f>
        <v>0</v>
      </c>
      <c r="D65" s="53"/>
      <c r="E65" s="53"/>
      <c r="F65" s="53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</row>
    <row r="66" ht="18.75" customHeight="1">
      <c r="A66" s="54" t="str">
        <f>'Prospetto Gare 24'!A38</f>
        <v>Martinelli Luca</v>
      </c>
      <c r="B66" s="55">
        <f>'Prospetto Gare 24'!B38</f>
        <v>0</v>
      </c>
      <c r="C66" s="56">
        <f>'Prospetto Gare 24'!C38</f>
        <v>0</v>
      </c>
      <c r="D66" s="53"/>
      <c r="E66" s="53"/>
      <c r="F66" s="53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</row>
    <row r="67" ht="18.75" customHeight="1">
      <c r="A67" s="54" t="str">
        <f>'Prospetto Gare 24'!A56</f>
        <v>Ricci Andrea</v>
      </c>
      <c r="B67" s="55">
        <f>'Prospetto Gare 24'!B56</f>
        <v>0</v>
      </c>
      <c r="C67" s="56">
        <f>'Prospetto Gare 24'!C56</f>
        <v>0</v>
      </c>
      <c r="D67" s="53"/>
      <c r="E67" s="53"/>
      <c r="F67" s="53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</row>
    <row r="68" ht="18.75" customHeight="1">
      <c r="A68" s="54" t="str">
        <f>'Prospetto Gare 24'!A68</f>
        <v/>
      </c>
      <c r="B68" s="55" t="str">
        <f>'Prospetto Gare 24'!B68</f>
        <v/>
      </c>
      <c r="C68" s="56"/>
      <c r="D68" s="53"/>
      <c r="E68" s="53"/>
      <c r="F68" s="53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</row>
    <row r="69" ht="18.75" customHeight="1">
      <c r="A69" s="54" t="str">
        <f>'Prospetto Gare 24'!A69</f>
        <v/>
      </c>
      <c r="B69" s="55" t="str">
        <f>'Prospetto Gare 24'!B69</f>
        <v/>
      </c>
      <c r="C69" s="56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</row>
    <row r="70" ht="18.75" customHeight="1">
      <c r="A70" s="54" t="str">
        <f>'Prospetto Gare 24'!A70</f>
        <v/>
      </c>
      <c r="B70" s="55" t="str">
        <f>'Prospetto Gare 24'!B70</f>
        <v/>
      </c>
      <c r="C70" s="56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</row>
    <row r="71" ht="18.75" customHeight="1">
      <c r="A71" s="54" t="str">
        <f>'Prospetto Gare 24'!A71</f>
        <v/>
      </c>
      <c r="B71" s="55" t="str">
        <f>'Prospetto Gare 24'!B71</f>
        <v/>
      </c>
      <c r="C71" s="56"/>
      <c r="D71" s="53"/>
      <c r="E71" s="53"/>
      <c r="F71" s="53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</row>
    <row r="72" ht="18.75" customHeight="1">
      <c r="A72" s="54" t="str">
        <f>'Prospetto Gare 24'!A72</f>
        <v/>
      </c>
      <c r="B72" s="55" t="str">
        <f>'Prospetto Gare 24'!B72</f>
        <v/>
      </c>
      <c r="C72" s="56"/>
      <c r="D72" s="53"/>
      <c r="E72" s="53"/>
      <c r="F72" s="53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ht="18.75" customHeight="1">
      <c r="A73" s="54" t="str">
        <f>'Prospetto Gare 24'!A73</f>
        <v/>
      </c>
      <c r="B73" s="55" t="str">
        <f>'Prospetto Gare 24'!B73</f>
        <v/>
      </c>
      <c r="C73" s="56"/>
      <c r="D73" s="53"/>
      <c r="E73" s="53"/>
      <c r="F73" s="53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ht="18.75" customHeight="1">
      <c r="A74" s="54" t="str">
        <f>'Prospetto Gare 24'!A74</f>
        <v/>
      </c>
      <c r="B74" s="55" t="str">
        <f>'Prospetto Gare 24'!B74</f>
        <v/>
      </c>
      <c r="C74" s="56"/>
      <c r="D74" s="53"/>
      <c r="E74" s="53"/>
      <c r="F74" s="53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ht="18.75" customHeight="1">
      <c r="A75" s="54" t="str">
        <f>'Prospetto Gare 24'!A75</f>
        <v/>
      </c>
      <c r="B75" s="55" t="str">
        <f>'Prospetto Gare 24'!B75</f>
        <v/>
      </c>
      <c r="C75" s="56"/>
      <c r="E75" s="53"/>
      <c r="F75" s="53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ht="18.75" customHeight="1">
      <c r="A76" s="54" t="str">
        <f>'Prospetto Gare 24'!A76</f>
        <v/>
      </c>
      <c r="B76" s="55"/>
      <c r="C76" s="56"/>
      <c r="D76" s="53"/>
      <c r="E76" s="53"/>
      <c r="F76" s="53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ht="18.75" customHeight="1">
      <c r="A77" s="54" t="str">
        <f>'Prospetto Gare 24'!A77</f>
        <v/>
      </c>
      <c r="B77" s="55"/>
      <c r="C77" s="56"/>
      <c r="D77" s="53"/>
      <c r="E77" s="53"/>
      <c r="F77" s="53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ht="18.75" customHeight="1">
      <c r="A78" s="54" t="str">
        <f>'Prospetto Gare 24'!A78</f>
        <v/>
      </c>
      <c r="B78" s="55"/>
      <c r="C78" s="56"/>
      <c r="D78" s="53"/>
      <c r="E78" s="53"/>
      <c r="F78" s="53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</row>
    <row r="79" ht="18.75" customHeight="1">
      <c r="A79" s="54" t="str">
        <f>'Prospetto Gare 24'!A79</f>
        <v/>
      </c>
      <c r="B79" s="55"/>
      <c r="C79" s="56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</row>
    <row r="80" ht="18.75" customHeight="1">
      <c r="A80" s="54" t="str">
        <f>'Prospetto Gare 24'!A80</f>
        <v/>
      </c>
      <c r="B80" s="55"/>
      <c r="C80" s="56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</row>
    <row r="81" ht="18.75" customHeight="1">
      <c r="A81" s="54" t="str">
        <f>'Prospetto Gare 24'!A81</f>
        <v/>
      </c>
      <c r="B81" s="55"/>
      <c r="C81" s="56"/>
      <c r="D81" s="53"/>
      <c r="E81" s="53"/>
      <c r="F81" s="53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</row>
    <row r="82" ht="18.75" customHeight="1">
      <c r="A82" s="54" t="str">
        <f>'Prospetto Gare 24'!A82</f>
        <v/>
      </c>
      <c r="B82" s="55"/>
      <c r="C82" s="56"/>
      <c r="D82" s="53"/>
      <c r="E82" s="53"/>
      <c r="F82" s="53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ht="18.75" customHeight="1">
      <c r="A83" s="54" t="str">
        <f>'Prospetto Gare 24'!A83</f>
        <v/>
      </c>
      <c r="B83" s="55"/>
      <c r="C83" s="56"/>
      <c r="D83" s="53"/>
      <c r="E83" s="53"/>
      <c r="F83" s="53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</row>
    <row r="84" ht="18.75" customHeight="1">
      <c r="A84" s="54" t="str">
        <f>'Prospetto Gare 24'!A84</f>
        <v/>
      </c>
      <c r="B84" s="55"/>
      <c r="C84" s="56"/>
      <c r="D84" s="53"/>
      <c r="E84" s="53"/>
      <c r="F84" s="53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ht="18.75" customHeight="1">
      <c r="A85" s="54" t="str">
        <f>'Prospetto Gare 24'!A85</f>
        <v/>
      </c>
      <c r="B85" s="55" t="str">
        <f>'Prospetto Gare 24'!B85</f>
        <v/>
      </c>
      <c r="C85" s="56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ht="18.75" customHeight="1">
      <c r="A86" s="54" t="str">
        <f>'Prospetto Gare 24'!A86</f>
        <v/>
      </c>
      <c r="B86" s="55" t="str">
        <f>'Prospetto Gare 24'!B86</f>
        <v/>
      </c>
      <c r="C86" s="56"/>
      <c r="D86" s="53"/>
      <c r="E86" s="53"/>
      <c r="F86" s="53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</row>
    <row r="87" ht="18.75" customHeight="1">
      <c r="A87" s="54" t="str">
        <f>'Prospetto Gare 24'!A87</f>
        <v/>
      </c>
      <c r="B87" s="55" t="str">
        <f>'Prospetto Gare 24'!B87</f>
        <v/>
      </c>
      <c r="C87" s="56"/>
      <c r="D87" s="53"/>
      <c r="E87" s="53"/>
      <c r="F87" s="53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</row>
    <row r="88" ht="18.75" customHeight="1">
      <c r="A88" s="54" t="str">
        <f>'Prospetto Gare 24'!A88</f>
        <v/>
      </c>
      <c r="B88" s="55" t="str">
        <f>'Prospetto Gare 24'!B88</f>
        <v/>
      </c>
      <c r="C88" s="56"/>
      <c r="D88" s="53"/>
      <c r="E88" s="53"/>
      <c r="F88" s="53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</row>
    <row r="89" ht="18.75" customHeight="1">
      <c r="A89" s="54" t="str">
        <f>'Prospetto Gare 24'!A89</f>
        <v/>
      </c>
      <c r="B89" s="55" t="str">
        <f>'Prospetto Gare 24'!B89</f>
        <v/>
      </c>
      <c r="C89" s="56"/>
      <c r="D89" s="53"/>
      <c r="E89" s="53"/>
      <c r="F89" s="53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ht="18.75" customHeight="1">
      <c r="A90" s="54" t="str">
        <f>'Prospetto Gare 24'!A90</f>
        <v/>
      </c>
      <c r="B90" s="55" t="str">
        <f>'Prospetto Gare 24'!B90</f>
        <v/>
      </c>
      <c r="C90" s="56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ht="18.75" customHeight="1">
      <c r="A91" s="54" t="str">
        <f>'Prospetto Gare 24'!A91</f>
        <v/>
      </c>
      <c r="B91" s="55" t="str">
        <f>'Prospetto Gare 24'!B91</f>
        <v/>
      </c>
      <c r="C91" s="56"/>
      <c r="D91" s="53"/>
      <c r="E91" s="53"/>
      <c r="F91" s="53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ht="18.75" customHeight="1">
      <c r="A92" s="54" t="str">
        <f>'Prospetto Gare 24'!A92</f>
        <v/>
      </c>
      <c r="B92" s="55" t="str">
        <f>'Prospetto Gare 24'!B92</f>
        <v/>
      </c>
      <c r="C92" s="56"/>
      <c r="D92" s="53"/>
      <c r="E92" s="53"/>
      <c r="F92" s="53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ht="18.75" customHeight="1">
      <c r="A93" s="54" t="str">
        <f>'Prospetto Gare 24'!A93</f>
        <v/>
      </c>
      <c r="B93" s="55" t="str">
        <f>'Prospetto Gare 24'!B93</f>
        <v/>
      </c>
      <c r="C93" s="56"/>
      <c r="D93" s="53"/>
      <c r="E93" s="53"/>
      <c r="F93" s="53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ht="18.75" customHeight="1">
      <c r="A94" s="54" t="str">
        <f>'Prospetto Gare 24'!A94</f>
        <v/>
      </c>
      <c r="B94" s="55" t="str">
        <f>'Prospetto Gare 24'!B94</f>
        <v/>
      </c>
      <c r="C94" s="56"/>
      <c r="D94" s="53"/>
      <c r="E94" s="53"/>
      <c r="F94" s="53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ht="18.75" customHeight="1">
      <c r="A95" s="54" t="str">
        <f>'Prospetto Gare 24'!A95</f>
        <v/>
      </c>
      <c r="B95" s="55" t="str">
        <f>'Prospetto Gare 24'!B95</f>
        <v/>
      </c>
      <c r="C95" s="56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ht="18.75" customHeight="1">
      <c r="A96" s="54" t="str">
        <f>'Prospetto Gare 24'!A96</f>
        <v/>
      </c>
      <c r="B96" s="55" t="str">
        <f>'Prospetto Gare 24'!B96</f>
        <v/>
      </c>
      <c r="C96" s="56" t="str">
        <f>'Prospetto Gare 24'!C96</f>
        <v/>
      </c>
      <c r="D96" s="53"/>
      <c r="E96" s="53"/>
      <c r="F96" s="53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ht="18.75" customHeight="1">
      <c r="A97" s="54" t="str">
        <f>'Prospetto Gare 24'!A97</f>
        <v/>
      </c>
      <c r="B97" s="55" t="str">
        <f>'Prospetto Gare 24'!B97</f>
        <v/>
      </c>
      <c r="C97" s="56" t="str">
        <f>'Prospetto Gare 24'!C97</f>
        <v/>
      </c>
      <c r="D97" s="53"/>
      <c r="E97" s="53"/>
      <c r="F97" s="53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ht="18.75" customHeight="1">
      <c r="A98" s="54" t="str">
        <f>'Prospetto Gare 24'!A98</f>
        <v/>
      </c>
      <c r="B98" s="55" t="str">
        <f>'Prospetto Gare 24'!B98</f>
        <v/>
      </c>
      <c r="C98" s="56" t="str">
        <f>'Prospetto Gare 24'!C98</f>
        <v/>
      </c>
      <c r="D98" s="53"/>
      <c r="E98" s="53"/>
      <c r="F98" s="53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ht="18.75" customHeight="1">
      <c r="A99" s="54" t="str">
        <f>'Prospetto Gare 24'!A99</f>
        <v/>
      </c>
      <c r="B99" s="55" t="str">
        <f>'Prospetto Gare 24'!B99</f>
        <v/>
      </c>
      <c r="C99" s="56" t="str">
        <f>'Prospetto Gare 24'!C99</f>
        <v/>
      </c>
      <c r="D99" s="53"/>
      <c r="E99" s="53"/>
      <c r="F99" s="53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ht="18.75" customHeight="1">
      <c r="A100" s="54" t="str">
        <f>'Prospetto Gare 24'!A100</f>
        <v/>
      </c>
      <c r="B100" s="55" t="str">
        <f>'Prospetto Gare 24'!B100</f>
        <v/>
      </c>
      <c r="C100" s="56" t="str">
        <f>'Prospetto Gare 24'!C100</f>
        <v/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ht="18.75" customHeight="1">
      <c r="A101" s="54" t="str">
        <f>'Prospetto Gare 24'!A101</f>
        <v/>
      </c>
      <c r="B101" s="55" t="str">
        <f>'Prospetto Gare 24'!B101</f>
        <v/>
      </c>
      <c r="C101" s="56" t="str">
        <f>'Prospetto Gare 24'!C101</f>
        <v/>
      </c>
      <c r="D101" s="53"/>
      <c r="E101" s="53"/>
      <c r="F101" s="53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ht="18.75" customHeight="1">
      <c r="A102" s="54" t="str">
        <f>'Prospetto Gare 24'!A102</f>
        <v/>
      </c>
      <c r="B102" s="55" t="str">
        <f>'Prospetto Gare 24'!B102</f>
        <v/>
      </c>
      <c r="C102" s="56" t="str">
        <f>'Prospetto Gare 24'!C102</f>
        <v/>
      </c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ht="18.75" customHeight="1">
      <c r="A103" s="54" t="str">
        <f>'Prospetto Gare 24'!A103</f>
        <v/>
      </c>
      <c r="B103" s="55" t="str">
        <f>'Prospetto Gare 24'!B103</f>
        <v/>
      </c>
      <c r="C103" s="56" t="str">
        <f>'Prospetto Gare 24'!C103</f>
        <v/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ht="18.75" customHeight="1">
      <c r="A104" s="54" t="str">
        <f>'Prospetto Gare 24'!A104</f>
        <v/>
      </c>
      <c r="B104" s="55" t="str">
        <f>'Prospetto Gare 24'!B104</f>
        <v/>
      </c>
      <c r="C104" s="56" t="str">
        <f>'Prospetto Gare 24'!C104</f>
        <v/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ht="18.75" customHeight="1">
      <c r="A105" s="54" t="str">
        <f>'Prospetto Gare 24'!A105</f>
        <v/>
      </c>
      <c r="B105" s="55" t="str">
        <f>'Prospetto Gare 24'!B105</f>
        <v/>
      </c>
      <c r="C105" s="56" t="str">
        <f>'Prospetto Gare 24'!C105</f>
        <v/>
      </c>
      <c r="D105" s="53"/>
      <c r="E105" s="53"/>
      <c r="F105" s="53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ht="18.75" customHeight="1">
      <c r="A106" s="54" t="str">
        <f>'Prospetto Gare 24'!A106</f>
        <v/>
      </c>
      <c r="B106" s="55" t="str">
        <f>'Prospetto Gare 24'!B106</f>
        <v/>
      </c>
      <c r="C106" s="56" t="str">
        <f>'Prospetto Gare 24'!C106</f>
        <v/>
      </c>
      <c r="D106" s="53"/>
      <c r="E106" s="53"/>
      <c r="F106" s="53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ht="18.75" customHeight="1">
      <c r="A107" s="54" t="str">
        <f>'Prospetto Gare 24'!A107</f>
        <v/>
      </c>
      <c r="B107" s="55" t="str">
        <f>'Prospetto Gare 24'!B107</f>
        <v/>
      </c>
      <c r="C107" s="56" t="str">
        <f>'Prospetto Gare 24'!C107</f>
        <v/>
      </c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ht="18.75" customHeight="1">
      <c r="A108" s="53"/>
      <c r="B108" s="55" t="str">
        <f>'Prospetto Gare 24'!B108</f>
        <v/>
      </c>
      <c r="C108" s="56" t="str">
        <f>'Prospetto Gare 24'!C108</f>
        <v/>
      </c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ht="18.75" customHeight="1">
      <c r="A109" s="53"/>
      <c r="B109" s="55" t="str">
        <f>'Prospetto Gare 24'!B109</f>
        <v/>
      </c>
      <c r="C109" s="56" t="str">
        <f>'Prospetto Gare 24'!C109</f>
        <v/>
      </c>
      <c r="D109" s="53"/>
      <c r="E109" s="53"/>
      <c r="F109" s="53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ht="18.75" customHeight="1">
      <c r="A110" s="53"/>
      <c r="B110" s="55" t="str">
        <f>'Prospetto Gare 24'!B110</f>
        <v/>
      </c>
      <c r="C110" s="56" t="str">
        <f>'Prospetto Gare 24'!C110</f>
        <v/>
      </c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ht="18.75" customHeight="1">
      <c r="A111" s="53"/>
      <c r="B111" s="55" t="str">
        <f>'Prospetto Gare 24'!B111</f>
        <v/>
      </c>
      <c r="C111" s="56" t="str">
        <f>'Prospetto Gare 24'!C111</f>
        <v/>
      </c>
      <c r="D111" s="53"/>
      <c r="E111" s="53"/>
      <c r="F111" s="53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ht="18.75" customHeight="1">
      <c r="A112" s="53"/>
      <c r="B112" s="55" t="str">
        <f>'Prospetto Gare 24'!B112</f>
        <v/>
      </c>
      <c r="C112" s="56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ht="18.75" customHeight="1">
      <c r="A113" s="53"/>
      <c r="B113" s="55" t="str">
        <f>'Prospetto Gare 24'!B113</f>
        <v/>
      </c>
      <c r="C113" s="56"/>
      <c r="D113" s="53"/>
      <c r="E113" s="53"/>
      <c r="F113" s="53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ht="18.75" customHeight="1">
      <c r="A114" s="53"/>
      <c r="B114" s="55" t="str">
        <f>'Prospetto Gare 24'!B114</f>
        <v/>
      </c>
      <c r="C114" s="56"/>
      <c r="D114" s="53"/>
      <c r="E114" s="53"/>
      <c r="F114" s="53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ht="18.75" customHeight="1">
      <c r="A115" s="53"/>
      <c r="B115" s="55" t="str">
        <f>'Prospetto Gare 24'!B115</f>
        <v/>
      </c>
      <c r="C115" s="56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ht="18.75" customHeight="1">
      <c r="A116" s="53"/>
      <c r="B116" s="55" t="str">
        <f>'Prospetto Gare 24'!B116</f>
        <v/>
      </c>
      <c r="C116" s="56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</row>
    <row r="117" ht="18.75" customHeight="1">
      <c r="A117" s="53"/>
      <c r="B117" s="55" t="str">
        <f>'Prospetto Gare 24'!B117</f>
        <v/>
      </c>
      <c r="C117" s="56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</row>
    <row r="118" ht="18.75" customHeight="1">
      <c r="A118" s="53"/>
      <c r="B118" s="55" t="str">
        <f>'Prospetto Gare 24'!B118</f>
        <v/>
      </c>
      <c r="C118" s="56"/>
      <c r="D118" s="53"/>
      <c r="E118" s="53"/>
      <c r="F118" s="53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</row>
    <row r="119" ht="18.75" customHeight="1">
      <c r="A119" s="53"/>
      <c r="B119" s="55" t="str">
        <f>'Prospetto Gare 24'!B119</f>
        <v/>
      </c>
      <c r="C119" s="56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</row>
    <row r="120" ht="18.75" customHeight="1">
      <c r="A120" s="53"/>
      <c r="B120" s="55" t="str">
        <f>'Prospetto Gare 24'!B120</f>
        <v/>
      </c>
      <c r="C120" s="56"/>
      <c r="D120" s="53"/>
      <c r="E120" s="53"/>
      <c r="F120" s="53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</row>
    <row r="121" ht="18.75" customHeight="1">
      <c r="A121" s="53"/>
      <c r="B121" s="55" t="str">
        <f>'Prospetto Gare 24'!B121</f>
        <v/>
      </c>
      <c r="C121" s="56"/>
      <c r="D121" s="53"/>
      <c r="E121" s="53"/>
      <c r="F121" s="53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</row>
    <row r="122" ht="15.75" customHeight="1">
      <c r="A122" s="53"/>
      <c r="B122" s="55" t="str">
        <f>'Prospetto Gare 24'!B122</f>
        <v/>
      </c>
      <c r="C122" s="56"/>
      <c r="D122" s="53"/>
      <c r="E122" s="53"/>
      <c r="F122" s="53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</row>
    <row r="123" ht="15.75" customHeight="1">
      <c r="A123" s="53"/>
      <c r="B123" s="55" t="str">
        <f>'Prospetto Gare 24'!B123</f>
        <v/>
      </c>
      <c r="C123" s="56"/>
      <c r="D123" s="53"/>
      <c r="E123" s="53"/>
      <c r="F123" s="53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</row>
    <row r="124" ht="15.75" customHeight="1">
      <c r="A124" s="53"/>
      <c r="B124" s="55" t="str">
        <f>'Prospetto Gare 24'!B124</f>
        <v/>
      </c>
      <c r="C124" s="56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</row>
    <row r="125" ht="15.75" customHeight="1">
      <c r="A125" s="53"/>
      <c r="B125" s="55" t="str">
        <f>'Prospetto Gare 24'!B125</f>
        <v/>
      </c>
      <c r="C125" s="56"/>
      <c r="D125" s="53"/>
      <c r="E125" s="53"/>
      <c r="F125" s="53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</row>
    <row r="126" ht="15.75" customHeight="1">
      <c r="A126" s="53"/>
      <c r="B126" s="55" t="str">
        <f>'Prospetto Gare 24'!B126</f>
        <v/>
      </c>
      <c r="C126" s="56"/>
      <c r="D126" s="53"/>
      <c r="E126" s="53"/>
      <c r="F126" s="53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</row>
    <row r="127" ht="15.75" customHeight="1">
      <c r="A127" s="53"/>
      <c r="B127" s="55" t="str">
        <f>'Prospetto Gare 24'!B127</f>
        <v/>
      </c>
      <c r="C127" s="56"/>
      <c r="D127" s="53"/>
      <c r="E127" s="53"/>
      <c r="F127" s="53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</row>
    <row r="128" ht="15.75" customHeight="1">
      <c r="A128" s="53"/>
      <c r="B128" s="55" t="str">
        <f>'Prospetto Gare 24'!B128</f>
        <v/>
      </c>
      <c r="C128" s="56"/>
      <c r="D128" s="53"/>
      <c r="E128" s="53"/>
      <c r="F128" s="53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</row>
    <row r="129" ht="15.75" customHeight="1">
      <c r="A129" s="53"/>
      <c r="B129" s="55" t="str">
        <f>'Prospetto Gare 24'!B129</f>
        <v/>
      </c>
      <c r="C129" s="56"/>
      <c r="D129" s="53"/>
      <c r="E129" s="53"/>
      <c r="F129" s="53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</row>
    <row r="130" ht="15.75" customHeight="1">
      <c r="A130" s="53"/>
      <c r="B130" s="55" t="str">
        <f>'Prospetto Gare 24'!B130</f>
        <v/>
      </c>
      <c r="C130" s="56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</row>
    <row r="131" ht="15.75" customHeight="1">
      <c r="A131" s="53"/>
      <c r="B131" s="55" t="str">
        <f>'Prospetto Gare 24'!B131</f>
        <v/>
      </c>
      <c r="C131" s="56"/>
      <c r="D131" s="53"/>
      <c r="E131" s="53"/>
      <c r="F131" s="53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</row>
    <row r="132" ht="15.75" customHeight="1">
      <c r="A132" s="53"/>
      <c r="B132" s="55" t="str">
        <f>'Prospetto Gare 24'!B132</f>
        <v/>
      </c>
      <c r="C132" s="56"/>
      <c r="D132" s="53"/>
      <c r="E132" s="53"/>
      <c r="F132" s="53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</row>
    <row r="133" ht="15.75" customHeight="1">
      <c r="A133" s="53"/>
      <c r="B133" s="55" t="str">
        <f>'Prospetto Gare 24'!B133</f>
        <v/>
      </c>
      <c r="C133" s="56"/>
      <c r="D133" s="53"/>
      <c r="E133" s="53"/>
      <c r="F133" s="53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</row>
    <row r="134" ht="15.75" customHeight="1">
      <c r="A134" s="53"/>
      <c r="B134" s="55" t="str">
        <f>'Prospetto Gare 24'!B134</f>
        <v/>
      </c>
      <c r="C134" s="56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</row>
    <row r="135" ht="15.75" customHeight="1">
      <c r="A135" s="53"/>
      <c r="B135" s="55" t="str">
        <f>'Prospetto Gare 24'!B135</f>
        <v/>
      </c>
      <c r="C135" s="56"/>
      <c r="D135" s="53"/>
      <c r="E135" s="53"/>
      <c r="F135" s="53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</row>
    <row r="136" ht="15.75" customHeight="1">
      <c r="A136" s="53"/>
      <c r="B136" s="55" t="str">
        <f>'Prospetto Gare 24'!B136</f>
        <v/>
      </c>
      <c r="C136" s="56"/>
      <c r="D136" s="53"/>
      <c r="E136" s="53"/>
      <c r="F136" s="53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</row>
    <row r="137" ht="15.75" customHeight="1">
      <c r="A137" s="53"/>
      <c r="B137" s="55" t="str">
        <f>'Prospetto Gare 24'!B137</f>
        <v/>
      </c>
      <c r="C137" s="56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</row>
    <row r="138" ht="15.75" customHeight="1">
      <c r="A138" s="53"/>
      <c r="B138" s="55" t="str">
        <f>'Prospetto Gare 24'!B138</f>
        <v/>
      </c>
      <c r="C138" s="56"/>
      <c r="D138" s="53"/>
      <c r="E138" s="53"/>
      <c r="F138" s="53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</row>
    <row r="139" ht="15.75" customHeight="1">
      <c r="A139" s="53"/>
      <c r="B139" s="55" t="str">
        <f>'Prospetto Gare 24'!B139</f>
        <v/>
      </c>
      <c r="C139" s="56"/>
      <c r="D139" s="53"/>
      <c r="E139" s="53"/>
      <c r="F139" s="53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</row>
    <row r="140" ht="15.75" customHeight="1">
      <c r="A140" s="53"/>
      <c r="B140" s="55" t="str">
        <f>'Prospetto Gare 24'!B140</f>
        <v/>
      </c>
      <c r="C140" s="56"/>
      <c r="D140" s="53"/>
      <c r="E140" s="53"/>
      <c r="F140" s="53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</row>
    <row r="141" ht="15.75" customHeight="1">
      <c r="A141" s="53"/>
      <c r="B141" s="55" t="str">
        <f>'Prospetto Gare 24'!B141</f>
        <v/>
      </c>
      <c r="C141" s="56"/>
      <c r="D141" s="53"/>
      <c r="E141" s="53"/>
      <c r="F141" s="53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</row>
    <row r="142" ht="15.75" customHeight="1">
      <c r="A142" s="53"/>
      <c r="B142" s="55" t="str">
        <f>'Prospetto Gare 24'!B142</f>
        <v/>
      </c>
      <c r="C142" s="56"/>
      <c r="D142" s="53"/>
      <c r="E142" s="53"/>
      <c r="F142" s="53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</row>
    <row r="143" ht="15.75" customHeight="1">
      <c r="A143" s="53"/>
      <c r="B143" s="55" t="str">
        <f>'Prospetto Gare 24'!B143</f>
        <v/>
      </c>
      <c r="C143" s="56"/>
      <c r="D143" s="53"/>
      <c r="E143" s="53"/>
      <c r="F143" s="53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</row>
    <row r="144" ht="15.75" customHeight="1">
      <c r="A144" s="53"/>
      <c r="B144" s="55" t="str">
        <f>'Prospetto Gare 24'!B144</f>
        <v/>
      </c>
      <c r="C144" s="56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</row>
    <row r="145" ht="15.75" customHeight="1">
      <c r="A145" s="53"/>
      <c r="B145" s="55" t="str">
        <f>'Prospetto Gare 24'!B145</f>
        <v/>
      </c>
      <c r="C145" s="56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</row>
    <row r="146" ht="15.75" customHeight="1">
      <c r="A146" s="53"/>
      <c r="B146" s="55" t="str">
        <f>'Prospetto Gare 24'!B146</f>
        <v/>
      </c>
      <c r="C146" s="56"/>
      <c r="D146" s="53"/>
      <c r="E146" s="53"/>
      <c r="F146" s="53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</row>
    <row r="147" ht="15.75" customHeight="1">
      <c r="A147" s="53"/>
      <c r="B147" s="55" t="str">
        <f>'Prospetto Gare 24'!B147</f>
        <v/>
      </c>
      <c r="C147" s="56"/>
      <c r="D147" s="53"/>
      <c r="E147" s="53"/>
      <c r="F147" s="53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</row>
    <row r="148" ht="15.75" customHeight="1">
      <c r="A148" s="53"/>
      <c r="B148" s="55" t="str">
        <f>'Prospetto Gare 24'!B148</f>
        <v/>
      </c>
      <c r="C148" s="56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</row>
    <row r="149" ht="15.75" customHeight="1">
      <c r="A149" s="53"/>
      <c r="B149" s="55" t="str">
        <f>'Prospetto Gare 24'!B149</f>
        <v/>
      </c>
      <c r="C149" s="56"/>
      <c r="D149" s="53"/>
      <c r="E149" s="53"/>
      <c r="F149" s="53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</row>
    <row r="150" ht="15.75" customHeight="1">
      <c r="A150" s="53"/>
      <c r="B150" s="55" t="str">
        <f>'Prospetto Gare 24'!B150</f>
        <v/>
      </c>
      <c r="C150" s="56"/>
      <c r="D150" s="53"/>
      <c r="E150" s="53"/>
      <c r="F150" s="53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</row>
    <row r="151" ht="15.75" customHeight="1">
      <c r="A151" s="53"/>
      <c r="B151" s="55" t="str">
        <f>'Prospetto Gare 24'!B151</f>
        <v/>
      </c>
      <c r="C151" s="56"/>
      <c r="D151" s="53"/>
      <c r="E151" s="53"/>
      <c r="F151" s="53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</row>
    <row r="152" ht="15.75" customHeight="1">
      <c r="A152" s="53"/>
      <c r="B152" s="55" t="str">
        <f>'Prospetto Gare 24'!B152</f>
        <v/>
      </c>
      <c r="C152" s="56"/>
      <c r="D152" s="53"/>
      <c r="E152" s="53"/>
      <c r="F152" s="53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</row>
    <row r="153" ht="15.75" customHeight="1">
      <c r="A153" s="53"/>
      <c r="B153" s="55" t="str">
        <f>'Prospetto Gare 24'!B153</f>
        <v/>
      </c>
      <c r="C153" s="56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</row>
    <row r="154" ht="15.75" customHeight="1">
      <c r="A154" s="53"/>
      <c r="B154" s="55" t="str">
        <f>'Prospetto Gare 24'!B154</f>
        <v/>
      </c>
      <c r="C154" s="56"/>
      <c r="D154" s="53"/>
      <c r="E154" s="53"/>
      <c r="F154" s="53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</row>
    <row r="155" ht="15.75" customHeight="1">
      <c r="A155" s="53"/>
      <c r="B155" s="55" t="str">
        <f>'Prospetto Gare 24'!B155</f>
        <v/>
      </c>
      <c r="C155" s="56"/>
      <c r="D155" s="53"/>
      <c r="E155" s="53"/>
      <c r="F155" s="53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</row>
    <row r="156" ht="15.75" customHeight="1">
      <c r="A156" s="53"/>
      <c r="B156" s="55" t="str">
        <f>'Prospetto Gare 24'!B156</f>
        <v/>
      </c>
      <c r="C156" s="56"/>
      <c r="D156" s="53"/>
      <c r="E156" s="53"/>
      <c r="F156" s="53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</row>
    <row r="157" ht="15.75" customHeight="1">
      <c r="A157" s="53"/>
      <c r="B157" s="55" t="str">
        <f>'Prospetto Gare 24'!B157</f>
        <v/>
      </c>
      <c r="C157" s="56"/>
      <c r="D157" s="53"/>
      <c r="E157" s="53"/>
      <c r="F157" s="53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</row>
    <row r="158" ht="15.75" customHeight="1">
      <c r="A158" s="53"/>
      <c r="B158" s="55" t="str">
        <f>'Prospetto Gare 24'!B158</f>
        <v/>
      </c>
      <c r="C158" s="56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</row>
    <row r="159" ht="15.75" customHeight="1">
      <c r="A159" s="53"/>
      <c r="B159" s="55" t="str">
        <f>'Prospetto Gare 24'!B159</f>
        <v/>
      </c>
      <c r="C159" s="56"/>
      <c r="D159" s="53"/>
      <c r="E159" s="53"/>
      <c r="F159" s="53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</row>
    <row r="160" ht="15.75" customHeight="1">
      <c r="A160" s="53"/>
      <c r="B160" s="55" t="str">
        <f>'Prospetto Gare 24'!B160</f>
        <v/>
      </c>
      <c r="C160" s="56"/>
      <c r="D160" s="53"/>
      <c r="E160" s="53"/>
      <c r="F160" s="53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</row>
    <row r="161" ht="15.75" customHeight="1">
      <c r="A161" s="53"/>
      <c r="B161" s="55" t="str">
        <f>'Prospetto Gare 24'!B161</f>
        <v/>
      </c>
      <c r="C161" s="56"/>
      <c r="D161" s="53"/>
      <c r="E161" s="53"/>
      <c r="F161" s="53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</row>
    <row r="162" ht="15.75" customHeight="1">
      <c r="A162" s="53"/>
      <c r="B162" s="55" t="str">
        <f>'Prospetto Gare 24'!B162</f>
        <v/>
      </c>
      <c r="C162" s="56"/>
      <c r="D162" s="53"/>
      <c r="E162" s="53"/>
      <c r="F162" s="53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</row>
    <row r="163" ht="15.75" customHeight="1">
      <c r="A163" s="53"/>
      <c r="B163" s="55" t="str">
        <f>'Prospetto Gare 24'!B163</f>
        <v/>
      </c>
      <c r="C163" s="56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</row>
    <row r="164" ht="15.75" customHeight="1">
      <c r="A164" s="53"/>
      <c r="B164" s="55" t="str">
        <f>'Prospetto Gare 24'!B164</f>
        <v/>
      </c>
      <c r="C164" s="56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</row>
    <row r="165" ht="15.75" customHeight="1">
      <c r="A165" s="53"/>
      <c r="B165" s="55" t="str">
        <f>'Prospetto Gare 24'!B165</f>
        <v/>
      </c>
      <c r="C165" s="56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</row>
    <row r="166" ht="15.75" customHeight="1">
      <c r="A166" s="53"/>
      <c r="B166" s="55" t="str">
        <f>'Prospetto Gare 24'!B166</f>
        <v/>
      </c>
      <c r="C166" s="56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</row>
    <row r="167" ht="15.75" customHeight="1">
      <c r="A167" s="53"/>
      <c r="B167" s="55" t="str">
        <f>'Prospetto Gare 24'!B167</f>
        <v/>
      </c>
      <c r="C167" s="56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</row>
    <row r="168" ht="15.75" customHeight="1">
      <c r="A168" s="53"/>
      <c r="B168" s="55" t="str">
        <f>'Prospetto Gare 24'!B168</f>
        <v/>
      </c>
      <c r="C168" s="56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</row>
    <row r="169" ht="15.75" customHeight="1">
      <c r="A169" s="53"/>
      <c r="B169" s="55" t="str">
        <f>'Prospetto Gare 24'!B169</f>
        <v/>
      </c>
      <c r="C169" s="56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</row>
    <row r="170" ht="15.75" customHeight="1">
      <c r="A170" s="53"/>
      <c r="B170" s="55" t="str">
        <f>'Prospetto Gare 24'!B170</f>
        <v/>
      </c>
      <c r="C170" s="56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</row>
    <row r="171" ht="15.75" customHeight="1">
      <c r="A171" s="53"/>
      <c r="B171" s="55" t="str">
        <f>'Prospetto Gare 24'!B171</f>
        <v/>
      </c>
      <c r="C171" s="56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</row>
    <row r="172" ht="15.75" customHeight="1">
      <c r="A172" s="53"/>
      <c r="B172" s="55" t="str">
        <f>'Prospetto Gare 24'!B172</f>
        <v/>
      </c>
      <c r="C172" s="56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</row>
    <row r="173" ht="15.75" customHeight="1">
      <c r="A173" s="53"/>
      <c r="B173" s="55" t="str">
        <f>'Prospetto Gare 24'!B173</f>
        <v/>
      </c>
      <c r="C173" s="56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</row>
    <row r="174" ht="15.75" customHeight="1">
      <c r="A174" s="57"/>
      <c r="B174" s="55" t="str">
        <f>'Prospetto Gare 24'!B174</f>
        <v/>
      </c>
      <c r="C174" s="56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</row>
    <row r="175" ht="15.75" customHeight="1">
      <c r="A175" s="57"/>
      <c r="B175" s="55" t="str">
        <f>'Prospetto Gare 24'!B175</f>
        <v/>
      </c>
      <c r="C175" s="56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</row>
    <row r="176" ht="15.75" customHeight="1">
      <c r="A176" s="57"/>
      <c r="B176" s="55" t="str">
        <f>'Prospetto Gare 24'!B176</f>
        <v/>
      </c>
      <c r="C176" s="56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</row>
    <row r="177" ht="15.75" customHeight="1">
      <c r="A177" s="57"/>
      <c r="B177" s="55" t="str">
        <f>'Prospetto Gare 24'!B177</f>
        <v/>
      </c>
      <c r="C177" s="56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</row>
    <row r="178" ht="15.75" customHeight="1">
      <c r="A178" s="57"/>
      <c r="B178" s="55" t="str">
        <f>'Prospetto Gare 24'!B178</f>
        <v/>
      </c>
      <c r="C178" s="56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</row>
    <row r="179" ht="15.75" customHeight="1">
      <c r="A179" s="57"/>
      <c r="B179" s="55" t="str">
        <f>'Prospetto Gare 24'!B179</f>
        <v/>
      </c>
      <c r="C179" s="56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</row>
    <row r="180" ht="15.75" customHeight="1">
      <c r="A180" s="57"/>
      <c r="B180" s="55" t="str">
        <f>'Prospetto Gare 24'!B180</f>
        <v/>
      </c>
      <c r="C180" s="56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</row>
    <row r="181" ht="15.75" customHeight="1">
      <c r="A181" s="57"/>
      <c r="B181" s="55" t="str">
        <f>'Prospetto Gare 24'!B181</f>
        <v/>
      </c>
      <c r="C181" s="56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</row>
    <row r="182" ht="15.75" customHeight="1">
      <c r="A182" s="57"/>
      <c r="B182" s="55" t="str">
        <f>'Prospetto Gare 24'!B182</f>
        <v/>
      </c>
      <c r="C182" s="56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</row>
    <row r="183" ht="15.75" customHeight="1">
      <c r="A183" s="57"/>
      <c r="B183" s="55" t="str">
        <f>'Prospetto Gare 24'!B183</f>
        <v/>
      </c>
      <c r="C183" s="56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</row>
    <row r="184" ht="15.75" customHeight="1">
      <c r="A184" s="57"/>
      <c r="B184" s="55" t="str">
        <f>'Prospetto Gare 24'!B184</f>
        <v/>
      </c>
      <c r="C184" s="56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</row>
    <row r="185" ht="15.75" customHeight="1">
      <c r="A185" s="57"/>
      <c r="B185" s="55" t="str">
        <f>'Prospetto Gare 24'!B185</f>
        <v/>
      </c>
      <c r="C185" s="56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</row>
    <row r="186" ht="15.75" customHeight="1">
      <c r="A186" s="57"/>
      <c r="B186" s="55" t="str">
        <f>'Prospetto Gare 24'!B186</f>
        <v/>
      </c>
      <c r="C186" s="56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</row>
    <row r="187" ht="15.75" customHeight="1">
      <c r="A187" s="57"/>
      <c r="B187" s="55" t="str">
        <f>'Prospetto Gare 24'!B187</f>
        <v/>
      </c>
      <c r="C187" s="56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</row>
    <row r="188" ht="15.75" customHeight="1">
      <c r="A188" s="57"/>
      <c r="B188" s="55" t="str">
        <f>'Prospetto Gare 24'!B188</f>
        <v/>
      </c>
      <c r="C188" s="56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</row>
    <row r="189" ht="15.75" customHeight="1">
      <c r="A189" s="57"/>
      <c r="B189" s="55" t="str">
        <f>'Prospetto Gare 24'!B189</f>
        <v/>
      </c>
      <c r="C189" s="56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</row>
    <row r="190" ht="15.75" customHeight="1">
      <c r="A190" s="57"/>
      <c r="B190" s="55" t="str">
        <f>'Prospetto Gare 24'!B190</f>
        <v/>
      </c>
      <c r="C190" s="56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</row>
    <row r="191" ht="15.75" customHeight="1">
      <c r="A191" s="57"/>
      <c r="B191" s="55" t="str">
        <f>'Prospetto Gare 24'!B191</f>
        <v/>
      </c>
      <c r="C191" s="56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</row>
    <row r="192" ht="15.75" customHeight="1">
      <c r="A192" s="57"/>
      <c r="B192" s="55" t="str">
        <f>'Prospetto Gare 24'!B192</f>
        <v/>
      </c>
      <c r="C192" s="56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</row>
    <row r="193" ht="15.75" customHeight="1">
      <c r="A193" s="57"/>
      <c r="B193" s="55" t="str">
        <f>'Prospetto Gare 24'!B193</f>
        <v/>
      </c>
      <c r="C193" s="56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</row>
    <row r="194" ht="15.75" customHeight="1">
      <c r="A194" s="57"/>
      <c r="B194" s="55" t="str">
        <f>'Prospetto Gare 24'!B194</f>
        <v/>
      </c>
      <c r="C194" s="56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</row>
    <row r="195" ht="15.75" customHeight="1">
      <c r="A195" s="57"/>
      <c r="B195" s="55" t="str">
        <f>'Prospetto Gare 24'!B195</f>
        <v/>
      </c>
      <c r="C195" s="56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</row>
    <row r="196" ht="15.75" customHeight="1">
      <c r="A196" s="57"/>
      <c r="B196" s="55" t="str">
        <f>'Prospetto Gare 24'!B196</f>
        <v/>
      </c>
      <c r="C196" s="56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</row>
    <row r="197" ht="15.75" customHeight="1">
      <c r="A197" s="57"/>
      <c r="B197" s="55" t="str">
        <f>'Prospetto Gare 24'!B197</f>
        <v/>
      </c>
      <c r="C197" s="56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</row>
    <row r="198" ht="15.75" customHeight="1">
      <c r="A198" s="57"/>
      <c r="B198" s="55" t="str">
        <f>'Prospetto Gare 24'!B198</f>
        <v/>
      </c>
      <c r="C198" s="56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</row>
    <row r="199" ht="15.75" customHeight="1">
      <c r="A199" s="57"/>
      <c r="B199" s="55" t="str">
        <f>'Prospetto Gare 24'!B199</f>
        <v/>
      </c>
      <c r="C199" s="56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</row>
    <row r="200" ht="15.75" customHeight="1">
      <c r="A200" s="57"/>
      <c r="B200" s="55" t="str">
        <f>'Prospetto Gare 24'!B200</f>
        <v/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</row>
    <row r="201" ht="15.75" customHeight="1">
      <c r="A201" s="57"/>
      <c r="B201" s="55" t="str">
        <f>'Prospetto Gare 24'!B201</f>
        <v/>
      </c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</row>
    <row r="202" ht="15.75" customHeight="1">
      <c r="A202" s="57"/>
      <c r="B202" s="55" t="str">
        <f>'Prospetto Gare 24'!B202</f>
        <v/>
      </c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</row>
    <row r="203" ht="15.75" customHeight="1">
      <c r="A203" s="57"/>
      <c r="B203" s="55" t="str">
        <f>'Prospetto Gare 24'!B203</f>
        <v/>
      </c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</row>
    <row r="204" ht="15.75" customHeight="1">
      <c r="A204" s="57"/>
      <c r="B204" s="55" t="str">
        <f>'Prospetto Gare 24'!B204</f>
        <v/>
      </c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</row>
    <row r="205" ht="15.75" customHeight="1">
      <c r="A205" s="57"/>
      <c r="B205" s="55" t="str">
        <f>'Prospetto Gare 24'!B205</f>
        <v/>
      </c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</row>
    <row r="206" ht="15.75" customHeight="1">
      <c r="A206" s="57"/>
      <c r="B206" s="55" t="str">
        <f>'Prospetto Gare 24'!B206</f>
        <v/>
      </c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</row>
    <row r="207" ht="15.75" customHeight="1">
      <c r="A207" s="57"/>
      <c r="B207" s="55" t="str">
        <f>'Prospetto Gare 24'!B207</f>
        <v/>
      </c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</row>
    <row r="208" ht="15.75" customHeight="1">
      <c r="A208" s="57"/>
      <c r="B208" s="55" t="str">
        <f>'Prospetto Gare 24'!B208</f>
        <v/>
      </c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</row>
    <row r="209" ht="15.75" customHeight="1">
      <c r="A209" s="57"/>
      <c r="B209" s="55" t="str">
        <f>'Prospetto Gare 24'!B209</f>
        <v/>
      </c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</row>
    <row r="210" ht="15.75" customHeight="1">
      <c r="A210" s="57"/>
      <c r="B210" s="55" t="str">
        <f>'Prospetto Gare 24'!B210</f>
        <v/>
      </c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</row>
    <row r="211" ht="15.75" customHeight="1">
      <c r="A211" s="57"/>
      <c r="B211" s="55" t="str">
        <f>'Prospetto Gare 24'!B211</f>
        <v/>
      </c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</row>
    <row r="212" ht="15.75" customHeight="1">
      <c r="A212" s="57"/>
      <c r="B212" s="55" t="str">
        <f>'Prospetto Gare 24'!B212</f>
        <v/>
      </c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</row>
    <row r="213" ht="15.75" customHeight="1">
      <c r="A213" s="57"/>
      <c r="B213" s="55" t="str">
        <f>'Prospetto Gare 24'!B213</f>
        <v/>
      </c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</row>
    <row r="214" ht="15.75" customHeight="1">
      <c r="A214" s="57"/>
      <c r="B214" s="55" t="str">
        <f>'Prospetto Gare 24'!B214</f>
        <v/>
      </c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</row>
    <row r="215" ht="15.75" customHeight="1">
      <c r="A215" s="57"/>
      <c r="B215" s="55" t="str">
        <f>'Prospetto Gare 24'!B215</f>
        <v/>
      </c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</row>
    <row r="216" ht="15.75" customHeight="1">
      <c r="A216" s="57"/>
      <c r="B216" s="55" t="str">
        <f>'Prospetto Gare 24'!B216</f>
        <v/>
      </c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</row>
    <row r="217" ht="15.75" customHeight="1">
      <c r="A217" s="57"/>
      <c r="B217" s="55" t="str">
        <f>'Prospetto Gare 24'!B217</f>
        <v/>
      </c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</row>
    <row r="218" ht="15.75" customHeight="1">
      <c r="A218" s="57"/>
      <c r="B218" s="55" t="str">
        <f>'Prospetto Gare 24'!B218</f>
        <v/>
      </c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</row>
    <row r="219" ht="15.75" customHeight="1">
      <c r="A219" s="57"/>
      <c r="B219" s="55" t="str">
        <f>'Prospetto Gare 24'!B219</f>
        <v/>
      </c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</row>
    <row r="220" ht="15.75" customHeight="1">
      <c r="A220" s="57"/>
      <c r="B220" s="55" t="str">
        <f>'Prospetto Gare 24'!B220</f>
        <v/>
      </c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</row>
    <row r="221" ht="15.75" customHeight="1">
      <c r="A221" s="57"/>
      <c r="B221" s="55" t="str">
        <f>'Prospetto Gare 24'!B221</f>
        <v/>
      </c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</row>
    <row r="222" ht="15.75" customHeight="1">
      <c r="A222" s="57"/>
      <c r="B222" s="55" t="str">
        <f>'Prospetto Gare 24'!B222</f>
        <v/>
      </c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</row>
    <row r="223" ht="15.75" customHeight="1">
      <c r="A223" s="57"/>
      <c r="B223" s="55" t="str">
        <f>'Prospetto Gare 24'!B223</f>
        <v/>
      </c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</row>
    <row r="224" ht="15.75" customHeight="1">
      <c r="A224" s="57"/>
      <c r="B224" s="55" t="str">
        <f>'Prospetto Gare 24'!B224</f>
        <v/>
      </c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</row>
    <row r="225" ht="15.75" customHeight="1">
      <c r="A225" s="57"/>
      <c r="B225" s="55" t="str">
        <f>'Prospetto Gare 24'!B225</f>
        <v/>
      </c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</row>
    <row r="226" ht="15.75" customHeight="1">
      <c r="A226" s="57"/>
      <c r="B226" s="55" t="str">
        <f>'Prospetto Gare 24'!B226</f>
        <v/>
      </c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</row>
    <row r="227" ht="15.75" customHeight="1">
      <c r="A227" s="57"/>
      <c r="B227" s="55" t="str">
        <f>'Prospetto Gare 24'!B227</f>
        <v/>
      </c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</row>
    <row r="228" ht="15.75" customHeight="1">
      <c r="A228" s="57"/>
      <c r="B228" s="55" t="str">
        <f>'Prospetto Gare 24'!B228</f>
        <v/>
      </c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</row>
    <row r="229" ht="15.75" customHeight="1">
      <c r="A229" s="57"/>
      <c r="B229" s="55" t="str">
        <f>'Prospetto Gare 24'!B229</f>
        <v/>
      </c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</row>
    <row r="230" ht="15.75" customHeight="1">
      <c r="A230" s="57"/>
      <c r="B230" s="55" t="str">
        <f>'Prospetto Gare 24'!B230</f>
        <v/>
      </c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</row>
    <row r="231" ht="15.75" customHeight="1">
      <c r="A231" s="57"/>
      <c r="B231" s="55" t="str">
        <f>'Prospetto Gare 24'!B231</f>
        <v/>
      </c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</row>
    <row r="232" ht="15.75" customHeight="1">
      <c r="A232" s="57"/>
      <c r="B232" s="55" t="str">
        <f>'Prospetto Gare 24'!B232</f>
        <v/>
      </c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</row>
    <row r="233" ht="15.75" customHeight="1">
      <c r="A233" s="57"/>
      <c r="B233" s="55" t="str">
        <f>'Prospetto Gare 24'!B233</f>
        <v/>
      </c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</row>
    <row r="234" ht="15.75" customHeight="1">
      <c r="A234" s="57"/>
      <c r="B234" s="55" t="str">
        <f>'Prospetto Gare 24'!B234</f>
        <v/>
      </c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</row>
    <row r="235" ht="15.75" customHeight="1">
      <c r="A235" s="57"/>
      <c r="B235" s="55" t="str">
        <f>'Prospetto Gare 24'!B235</f>
        <v/>
      </c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</row>
    <row r="236" ht="15.75" customHeight="1">
      <c r="A236" s="57"/>
      <c r="B236" s="55" t="str">
        <f>'Prospetto Gare 24'!B236</f>
        <v/>
      </c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</row>
    <row r="237" ht="15.75" customHeight="1">
      <c r="A237" s="57"/>
      <c r="B237" s="55" t="str">
        <f>'Prospetto Gare 24'!B237</f>
        <v/>
      </c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</row>
    <row r="238" ht="15.75" customHeight="1">
      <c r="A238" s="57"/>
      <c r="B238" s="55" t="str">
        <f>'Prospetto Gare 24'!B238</f>
        <v/>
      </c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</row>
    <row r="239" ht="15.75" customHeight="1">
      <c r="A239" s="57"/>
      <c r="B239" s="55" t="str">
        <f>'Prospetto Gare 24'!B239</f>
        <v/>
      </c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</row>
    <row r="240" ht="15.75" customHeight="1">
      <c r="A240" s="57"/>
      <c r="B240" s="55" t="str">
        <f>'Prospetto Gare 24'!B240</f>
        <v/>
      </c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</row>
    <row r="241" ht="15.75" customHeight="1">
      <c r="A241" s="57"/>
      <c r="B241" s="55" t="str">
        <f>'Prospetto Gare 24'!B241</f>
        <v/>
      </c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</row>
    <row r="242" ht="15.75" customHeight="1">
      <c r="A242" s="57"/>
      <c r="B242" s="55" t="str">
        <f>'Prospetto Gare 24'!B242</f>
        <v/>
      </c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</row>
    <row r="243" ht="15.75" customHeight="1">
      <c r="A243" s="57"/>
      <c r="B243" s="55" t="str">
        <f>'Prospetto Gare 24'!B243</f>
        <v/>
      </c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</row>
    <row r="244" ht="15.75" customHeight="1">
      <c r="A244" s="57"/>
      <c r="B244" s="55" t="str">
        <f>'Prospetto Gare 24'!B244</f>
        <v/>
      </c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</row>
    <row r="245" ht="15.75" customHeight="1">
      <c r="A245" s="57"/>
      <c r="B245" s="55" t="str">
        <f>'Prospetto Gare 24'!B245</f>
        <v/>
      </c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</row>
    <row r="246" ht="15.75" customHeight="1">
      <c r="A246" s="57"/>
      <c r="B246" s="55" t="str">
        <f>'Prospetto Gare 24'!B246</f>
        <v/>
      </c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</row>
    <row r="247" ht="15.75" customHeight="1">
      <c r="A247" s="57"/>
      <c r="B247" s="55" t="str">
        <f>'Prospetto Gare 24'!B247</f>
        <v/>
      </c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</row>
    <row r="248" ht="15.75" customHeight="1">
      <c r="A248" s="57"/>
      <c r="B248" s="55" t="str">
        <f>'Prospetto Gare 24'!B248</f>
        <v/>
      </c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</row>
    <row r="249" ht="15.75" customHeight="1">
      <c r="A249" s="57"/>
      <c r="B249" s="55" t="str">
        <f>'Prospetto Gare 24'!B249</f>
        <v/>
      </c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</row>
    <row r="250" ht="15.75" customHeight="1">
      <c r="A250" s="57"/>
      <c r="B250" s="55" t="str">
        <f>'Prospetto Gare 24'!B250</f>
        <v/>
      </c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</row>
    <row r="251" ht="15.75" customHeight="1">
      <c r="A251" s="57"/>
      <c r="B251" s="55" t="str">
        <f>'Prospetto Gare 24'!B251</f>
        <v/>
      </c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</row>
    <row r="252" ht="15.75" customHeight="1">
      <c r="A252" s="57"/>
      <c r="B252" s="55" t="str">
        <f>'Prospetto Gare 24'!B252</f>
        <v/>
      </c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</row>
    <row r="253" ht="15.75" customHeight="1">
      <c r="A253" s="57"/>
      <c r="B253" s="55" t="str">
        <f>'Prospetto Gare 24'!B253</f>
        <v/>
      </c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</row>
    <row r="254" ht="15.75" customHeight="1">
      <c r="A254" s="57"/>
      <c r="B254" s="55" t="str">
        <f>'Prospetto Gare 24'!B254</f>
        <v/>
      </c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</row>
    <row r="255" ht="15.75" customHeight="1">
      <c r="A255" s="57"/>
      <c r="B255" s="55" t="str">
        <f>'Prospetto Gare 24'!B255</f>
        <v/>
      </c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</row>
    <row r="256" ht="15.75" customHeight="1">
      <c r="A256" s="57"/>
      <c r="B256" s="55" t="str">
        <f>'Prospetto Gare 24'!B256</f>
        <v/>
      </c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</row>
    <row r="257" ht="15.75" customHeight="1">
      <c r="A257" s="57"/>
      <c r="B257" s="55" t="str">
        <f>'Prospetto Gare 24'!B257</f>
        <v/>
      </c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</row>
    <row r="258" ht="15.75" customHeight="1">
      <c r="A258" s="57"/>
      <c r="B258" s="55" t="str">
        <f>'Prospetto Gare 24'!B258</f>
        <v/>
      </c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</row>
    <row r="259" ht="15.75" customHeight="1">
      <c r="A259" s="57"/>
      <c r="B259" s="55" t="str">
        <f>'Prospetto Gare 24'!B259</f>
        <v/>
      </c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</row>
    <row r="260" ht="15.75" customHeight="1">
      <c r="A260" s="57"/>
      <c r="B260" s="55" t="str">
        <f>'Prospetto Gare 24'!B260</f>
        <v/>
      </c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</row>
    <row r="261" ht="15.75" customHeight="1">
      <c r="A261" s="57"/>
      <c r="B261" s="55" t="str">
        <f>'Prospetto Gare 24'!B261</f>
        <v/>
      </c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</row>
    <row r="262" ht="15.75" customHeight="1">
      <c r="A262" s="57"/>
      <c r="B262" s="55" t="str">
        <f>'Prospetto Gare 24'!B262</f>
        <v/>
      </c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</row>
    <row r="263" ht="15.75" customHeight="1">
      <c r="A263" s="57"/>
      <c r="B263" s="55" t="str">
        <f>'Prospetto Gare 24'!B263</f>
        <v/>
      </c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</row>
    <row r="264" ht="15.75" customHeight="1">
      <c r="A264" s="57"/>
      <c r="B264" s="55" t="str">
        <f>'Prospetto Gare 24'!B264</f>
        <v/>
      </c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</row>
    <row r="265" ht="15.75" customHeight="1">
      <c r="A265" s="57"/>
      <c r="B265" s="55" t="str">
        <f>'Prospetto Gare 24'!B265</f>
        <v/>
      </c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</row>
    <row r="266" ht="15.75" customHeight="1">
      <c r="A266" s="57"/>
      <c r="B266" s="55" t="str">
        <f>'Prospetto Gare 24'!B266</f>
        <v/>
      </c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</row>
    <row r="267" ht="15.75" customHeight="1">
      <c r="A267" s="57"/>
      <c r="B267" s="55" t="str">
        <f>'Prospetto Gare 24'!B267</f>
        <v/>
      </c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</row>
    <row r="268" ht="15.75" customHeight="1">
      <c r="A268" s="57"/>
      <c r="B268" s="55" t="str">
        <f>'Prospetto Gare 24'!B268</f>
        <v/>
      </c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</row>
    <row r="269" ht="15.75" customHeight="1">
      <c r="A269" s="57"/>
      <c r="B269" s="55" t="str">
        <f>'Prospetto Gare 24'!B269</f>
        <v/>
      </c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</row>
    <row r="270" ht="15.75" customHeight="1">
      <c r="A270" s="57"/>
      <c r="B270" s="55" t="str">
        <f>'Prospetto Gare 24'!B270</f>
        <v/>
      </c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</row>
    <row r="271" ht="15.75" customHeight="1">
      <c r="A271" s="57"/>
      <c r="B271" s="55" t="str">
        <f>'Prospetto Gare 24'!B271</f>
        <v/>
      </c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</row>
    <row r="272" ht="15.75" customHeight="1">
      <c r="A272" s="57"/>
      <c r="B272" s="55" t="str">
        <f>'Prospetto Gare 24'!B272</f>
        <v/>
      </c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</row>
    <row r="273" ht="15.75" customHeight="1">
      <c r="A273" s="57"/>
      <c r="B273" s="55" t="str">
        <f>'Prospetto Gare 24'!B273</f>
        <v/>
      </c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</row>
    <row r="274" ht="15.75" customHeight="1">
      <c r="A274" s="57"/>
      <c r="B274" s="55" t="str">
        <f>'Prospetto Gare 24'!B274</f>
        <v/>
      </c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</row>
    <row r="275" ht="15.75" customHeight="1">
      <c r="A275" s="57"/>
      <c r="B275" s="55" t="str">
        <f>'Prospetto Gare 24'!B275</f>
        <v/>
      </c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</row>
    <row r="276" ht="15.75" customHeight="1">
      <c r="A276" s="57"/>
      <c r="B276" s="55" t="str">
        <f>'Prospetto Gare 24'!B276</f>
        <v/>
      </c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</row>
    <row r="277" ht="15.75" customHeight="1">
      <c r="A277" s="57"/>
      <c r="B277" s="55" t="str">
        <f>'Prospetto Gare 24'!B277</f>
        <v/>
      </c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</row>
    <row r="278" ht="15.75" customHeight="1">
      <c r="A278" s="57"/>
      <c r="B278" s="55" t="str">
        <f>'Prospetto Gare 24'!B278</f>
        <v/>
      </c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</row>
    <row r="279" ht="15.75" customHeight="1">
      <c r="A279" s="57"/>
      <c r="B279" s="55" t="str">
        <f>'Prospetto Gare 24'!B279</f>
        <v/>
      </c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</row>
    <row r="280" ht="15.75" customHeight="1">
      <c r="A280" s="57"/>
      <c r="B280" s="55" t="str">
        <f>'Prospetto Gare 24'!B280</f>
        <v/>
      </c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</row>
    <row r="281" ht="15.75" customHeight="1">
      <c r="A281" s="57"/>
      <c r="B281" s="55" t="str">
        <f>'Prospetto Gare 24'!B281</f>
        <v/>
      </c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</row>
    <row r="282" ht="15.75" customHeight="1">
      <c r="A282" s="57"/>
      <c r="B282" s="55" t="str">
        <f>'Prospetto Gare 24'!B282</f>
        <v/>
      </c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</row>
    <row r="283" ht="15.75" customHeight="1">
      <c r="A283" s="57"/>
      <c r="B283" s="55" t="str">
        <f>'Prospetto Gare 24'!B283</f>
        <v/>
      </c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</row>
    <row r="284" ht="15.75" customHeight="1">
      <c r="A284" s="57"/>
      <c r="B284" s="55" t="str">
        <f>'Prospetto Gare 24'!B284</f>
        <v/>
      </c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</row>
    <row r="285" ht="15.75" customHeight="1">
      <c r="A285" s="57"/>
      <c r="B285" s="55" t="str">
        <f>'Prospetto Gare 24'!B285</f>
        <v/>
      </c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</row>
    <row r="286" ht="15.75" customHeight="1">
      <c r="A286" s="57"/>
      <c r="B286" s="55" t="str">
        <f>'Prospetto Gare 24'!B286</f>
        <v/>
      </c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</row>
    <row r="287" ht="15.75" customHeight="1">
      <c r="A287" s="57"/>
      <c r="B287" s="55" t="str">
        <f>'Prospetto Gare 24'!B287</f>
        <v/>
      </c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</row>
    <row r="288" ht="15.75" customHeight="1">
      <c r="A288" s="57"/>
      <c r="B288" s="55" t="str">
        <f>'Prospetto Gare 24'!B288</f>
        <v/>
      </c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</row>
    <row r="289" ht="15.75" customHeight="1">
      <c r="A289" s="57"/>
      <c r="B289" s="55" t="str">
        <f>'Prospetto Gare 24'!B289</f>
        <v/>
      </c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</row>
    <row r="290" ht="15.75" customHeight="1">
      <c r="A290" s="57"/>
      <c r="B290" s="55" t="str">
        <f>'Prospetto Gare 24'!B290</f>
        <v/>
      </c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</row>
    <row r="291" ht="15.75" customHeight="1">
      <c r="A291" s="57"/>
      <c r="B291" s="55" t="str">
        <f>'Prospetto Gare 24'!B291</f>
        <v/>
      </c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</row>
    <row r="292" ht="15.75" customHeight="1">
      <c r="A292" s="57"/>
      <c r="B292" s="55" t="str">
        <f>'Prospetto Gare 24'!B292</f>
        <v/>
      </c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</row>
    <row r="293" ht="15.75" customHeight="1">
      <c r="A293" s="57"/>
      <c r="B293" s="55" t="str">
        <f>'Prospetto Gare 24'!B293</f>
        <v/>
      </c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</row>
    <row r="294" ht="15.75" customHeight="1">
      <c r="A294" s="57"/>
      <c r="B294" s="55" t="str">
        <f>'Prospetto Gare 24'!B294</f>
        <v/>
      </c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</row>
    <row r="295" ht="15.75" customHeight="1">
      <c r="A295" s="57"/>
      <c r="B295" s="55" t="str">
        <f>'Prospetto Gare 24'!B295</f>
        <v/>
      </c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</row>
    <row r="296" ht="15.75" customHeight="1">
      <c r="A296" s="57"/>
      <c r="B296" s="55" t="str">
        <f>'Prospetto Gare 24'!B296</f>
        <v/>
      </c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</row>
    <row r="297" ht="15.75" customHeight="1">
      <c r="A297" s="57"/>
      <c r="B297" s="55" t="str">
        <f>'Prospetto Gare 24'!B297</f>
        <v/>
      </c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</row>
    <row r="298" ht="15.75" customHeight="1">
      <c r="A298" s="57"/>
      <c r="B298" s="55" t="str">
        <f>'Prospetto Gare 24'!B298</f>
        <v/>
      </c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</row>
    <row r="299" ht="15.75" customHeight="1">
      <c r="A299" s="57"/>
      <c r="B299" s="55" t="str">
        <f>'Prospetto Gare 24'!B299</f>
        <v/>
      </c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</row>
    <row r="300" ht="15.75" customHeight="1">
      <c r="A300" s="57"/>
      <c r="B300" s="55" t="str">
        <f>'Prospetto Gare 24'!B300</f>
        <v/>
      </c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</row>
    <row r="301" ht="15.75" customHeight="1">
      <c r="A301" s="57"/>
      <c r="B301" s="55" t="str">
        <f>'Prospetto Gare 24'!B301</f>
        <v/>
      </c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</row>
    <row r="302" ht="15.75" customHeight="1">
      <c r="A302" s="57"/>
      <c r="B302" s="55" t="str">
        <f>'Prospetto Gare 24'!B302</f>
        <v/>
      </c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</row>
    <row r="303" ht="15.75" customHeight="1">
      <c r="A303" s="57"/>
      <c r="B303" s="55" t="str">
        <f>'Prospetto Gare 24'!B303</f>
        <v/>
      </c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</row>
    <row r="304" ht="15.75" customHeight="1">
      <c r="A304" s="57"/>
      <c r="B304" s="55" t="str">
        <f>'Prospetto Gare 24'!B304</f>
        <v/>
      </c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</row>
    <row r="305" ht="15.75" customHeight="1">
      <c r="A305" s="57"/>
      <c r="B305" s="55" t="str">
        <f>'Prospetto Gare 24'!B305</f>
        <v/>
      </c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</row>
    <row r="306" ht="15.75" customHeight="1">
      <c r="A306" s="57"/>
      <c r="B306" s="55" t="str">
        <f>'Prospetto Gare 24'!B306</f>
        <v/>
      </c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</row>
    <row r="307" ht="15.75" customHeight="1">
      <c r="A307" s="57"/>
      <c r="B307" s="55" t="str">
        <f>'Prospetto Gare 24'!B307</f>
        <v/>
      </c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</row>
    <row r="308" ht="15.75" customHeight="1">
      <c r="A308" s="57"/>
      <c r="B308" s="55" t="str">
        <f>'Prospetto Gare 24'!B308</f>
        <v/>
      </c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</row>
    <row r="309" ht="15.75" customHeight="1">
      <c r="A309" s="57"/>
      <c r="B309" s="55" t="str">
        <f>'Prospetto Gare 24'!B309</f>
        <v/>
      </c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</row>
    <row r="310" ht="15.75" customHeight="1">
      <c r="A310" s="57"/>
      <c r="B310" s="55" t="str">
        <f>'Prospetto Gare 24'!B310</f>
        <v/>
      </c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</row>
    <row r="311" ht="15.75" customHeight="1">
      <c r="A311" s="57"/>
      <c r="B311" s="55" t="str">
        <f>'Prospetto Gare 24'!B311</f>
        <v/>
      </c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</row>
    <row r="312" ht="15.75" customHeight="1">
      <c r="A312" s="57"/>
      <c r="B312" s="55" t="str">
        <f>'Prospetto Gare 24'!B312</f>
        <v/>
      </c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</row>
    <row r="313" ht="15.75" customHeight="1">
      <c r="A313" s="57"/>
      <c r="B313" s="55" t="str">
        <f>'Prospetto Gare 24'!B313</f>
        <v/>
      </c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</row>
    <row r="314" ht="15.75" customHeight="1">
      <c r="A314" s="57"/>
      <c r="B314" s="55" t="str">
        <f>'Prospetto Gare 24'!B314</f>
        <v/>
      </c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</row>
    <row r="315" ht="15.75" customHeight="1">
      <c r="A315" s="57"/>
      <c r="B315" s="55" t="str">
        <f>'Prospetto Gare 24'!B315</f>
        <v/>
      </c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</row>
    <row r="316" ht="15.75" customHeight="1">
      <c r="A316" s="57"/>
      <c r="B316" s="55" t="str">
        <f>'Prospetto Gare 24'!B316</f>
        <v/>
      </c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</row>
    <row r="317" ht="15.75" customHeight="1">
      <c r="A317" s="57"/>
      <c r="B317" s="55" t="str">
        <f>'Prospetto Gare 24'!B317</f>
        <v/>
      </c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</row>
    <row r="318" ht="15.75" customHeight="1">
      <c r="A318" s="57"/>
      <c r="B318" s="55" t="str">
        <f>'Prospetto Gare 24'!B318</f>
        <v/>
      </c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</row>
    <row r="319" ht="15.75" customHeight="1">
      <c r="A319" s="57"/>
      <c r="B319" s="55" t="str">
        <f>'Prospetto Gare 24'!B319</f>
        <v/>
      </c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</row>
    <row r="320" ht="15.75" customHeight="1">
      <c r="A320" s="57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</row>
    <row r="321" ht="15.75" customHeight="1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</row>
    <row r="322" ht="15.75" customHeight="1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</row>
    <row r="323" ht="15.75" customHeight="1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</row>
    <row r="324" ht="15.75" customHeight="1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</row>
    <row r="325" ht="15.75" customHeight="1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</row>
    <row r="326" ht="15.75" customHeight="1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</row>
    <row r="327" ht="15.75" customHeight="1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</row>
    <row r="328" ht="15.75" customHeight="1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</row>
    <row r="329" ht="15.75" customHeight="1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</row>
    <row r="330" ht="15.75" customHeight="1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</row>
    <row r="331" ht="15.75" customHeight="1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</row>
    <row r="332" ht="15.75" customHeight="1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</row>
    <row r="333" ht="15.75" customHeight="1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</row>
    <row r="334" ht="15.75" customHeight="1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</row>
    <row r="335" ht="15.75" customHeight="1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</row>
    <row r="336" ht="15.75" customHeight="1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</row>
    <row r="337" ht="15.75" customHeight="1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</row>
    <row r="338" ht="15.75" customHeight="1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</row>
    <row r="339" ht="15.75" customHeight="1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</row>
    <row r="340" ht="15.75" customHeight="1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</row>
    <row r="341" ht="15.75" customHeight="1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</row>
    <row r="342" ht="15.75" customHeight="1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</row>
    <row r="343" ht="15.75" customHeight="1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</row>
    <row r="344" ht="15.75" customHeight="1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</row>
    <row r="345" ht="15.75" customHeight="1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</row>
    <row r="346" ht="15.75" customHeight="1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</row>
    <row r="347" ht="15.75" customHeight="1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</row>
    <row r="348" ht="15.75" customHeight="1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</row>
    <row r="349" ht="15.75" customHeight="1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</row>
    <row r="350" ht="15.75" customHeight="1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</row>
    <row r="351" ht="15.75" customHeight="1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</row>
    <row r="352" ht="15.75" customHeight="1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</row>
    <row r="353" ht="15.75" customHeight="1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</row>
    <row r="354" ht="15.75" customHeight="1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</row>
    <row r="355" ht="15.75" customHeight="1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</row>
    <row r="356" ht="15.75" customHeight="1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</row>
    <row r="357" ht="15.75" customHeight="1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</row>
    <row r="358" ht="15.75" customHeight="1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</row>
    <row r="359" ht="15.75" customHeight="1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</row>
    <row r="360" ht="15.75" customHeight="1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</row>
    <row r="361" ht="15.75" customHeight="1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</row>
    <row r="362" ht="15.75" customHeight="1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</row>
    <row r="363" ht="15.75" customHeight="1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</row>
    <row r="364" ht="15.75" customHeight="1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</row>
    <row r="365" ht="15.75" customHeight="1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</row>
    <row r="366" ht="15.75" customHeight="1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</row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70.29"/>
    <col customWidth="1" min="3" max="6" width="14.43"/>
  </cols>
  <sheetData>
    <row r="1">
      <c r="A1" s="58" t="s">
        <v>151</v>
      </c>
      <c r="B1" s="59" t="s">
        <v>152</v>
      </c>
    </row>
    <row r="2">
      <c r="A2" s="60">
        <v>1.0</v>
      </c>
      <c r="B2" s="60"/>
    </row>
    <row r="3">
      <c r="A3" s="60">
        <v>2.0</v>
      </c>
      <c r="B3" s="60"/>
    </row>
    <row r="4">
      <c r="A4" s="60">
        <v>3.0</v>
      </c>
      <c r="B4" s="60"/>
    </row>
    <row r="5">
      <c r="A5" s="60">
        <v>4.0</v>
      </c>
      <c r="B5" s="60"/>
    </row>
    <row r="6">
      <c r="A6" s="60">
        <v>5.0</v>
      </c>
      <c r="B6" s="60"/>
    </row>
    <row r="7">
      <c r="A7" s="60">
        <v>6.0</v>
      </c>
      <c r="B7" s="60"/>
    </row>
    <row r="8">
      <c r="A8" s="60">
        <v>7.0</v>
      </c>
      <c r="B8" s="60"/>
    </row>
    <row r="9">
      <c r="A9" s="60">
        <v>8.0</v>
      </c>
      <c r="B9" s="60"/>
    </row>
    <row r="10">
      <c r="A10" s="60">
        <v>9.0</v>
      </c>
      <c r="B10" s="60"/>
    </row>
    <row r="11">
      <c r="A11" s="60">
        <v>10.0</v>
      </c>
      <c r="B11" s="60"/>
    </row>
    <row r="12">
      <c r="A12" s="60">
        <v>11.0</v>
      </c>
      <c r="B12" s="60"/>
    </row>
    <row r="13">
      <c r="A13" s="60">
        <v>12.0</v>
      </c>
      <c r="B13" s="60"/>
    </row>
    <row r="14">
      <c r="A14" s="60">
        <v>13.0</v>
      </c>
      <c r="B14" s="60"/>
    </row>
    <row r="15">
      <c r="A15" s="60">
        <v>14.0</v>
      </c>
      <c r="B15" s="60"/>
    </row>
    <row r="16">
      <c r="A16" s="60">
        <v>15.0</v>
      </c>
      <c r="B16" s="60"/>
    </row>
    <row r="17">
      <c r="A17" s="60">
        <v>16.0</v>
      </c>
      <c r="B17" s="60"/>
    </row>
    <row r="18">
      <c r="A18" s="60">
        <v>17.0</v>
      </c>
      <c r="B18" s="60"/>
    </row>
    <row r="19">
      <c r="A19" s="60">
        <v>18.0</v>
      </c>
      <c r="B19" s="60"/>
    </row>
    <row r="20">
      <c r="A20" s="60">
        <v>19.0</v>
      </c>
      <c r="B20" s="60"/>
    </row>
    <row r="21" ht="15.75" customHeight="1">
      <c r="A21" s="60">
        <v>20.0</v>
      </c>
      <c r="B21" s="60"/>
    </row>
    <row r="22" ht="15.75" customHeight="1">
      <c r="A22" s="60">
        <v>21.0</v>
      </c>
      <c r="B22" s="60"/>
    </row>
    <row r="23" ht="15.75" customHeight="1">
      <c r="A23" s="60">
        <v>22.0</v>
      </c>
      <c r="B23" s="60"/>
    </row>
    <row r="24" ht="15.75" customHeight="1">
      <c r="A24" s="60">
        <v>23.0</v>
      </c>
      <c r="B24" s="60"/>
    </row>
    <row r="25" ht="15.75" customHeight="1">
      <c r="A25" s="60">
        <v>24.0</v>
      </c>
      <c r="B25" s="60"/>
    </row>
    <row r="26" ht="15.75" customHeight="1">
      <c r="A26" s="60">
        <v>25.0</v>
      </c>
      <c r="B26" s="60"/>
    </row>
    <row r="27" ht="15.75" customHeight="1">
      <c r="A27" s="60">
        <v>26.0</v>
      </c>
      <c r="B27" s="60"/>
    </row>
    <row r="28" ht="15.75" customHeight="1">
      <c r="A28" s="60">
        <v>27.0</v>
      </c>
      <c r="B28" s="60"/>
    </row>
    <row r="29" ht="15.75" customHeight="1">
      <c r="A29" s="60">
        <v>28.0</v>
      </c>
      <c r="B29" s="60"/>
    </row>
    <row r="30" ht="15.75" customHeight="1">
      <c r="A30" s="60">
        <v>29.0</v>
      </c>
      <c r="B30" s="60"/>
    </row>
    <row r="31" ht="15.75" customHeight="1">
      <c r="A31" s="60">
        <v>30.0</v>
      </c>
      <c r="B31" s="60"/>
    </row>
    <row r="32" ht="15.75" customHeight="1">
      <c r="A32" s="60">
        <v>31.0</v>
      </c>
      <c r="B32" s="60"/>
    </row>
    <row r="33" ht="15.75" customHeight="1">
      <c r="A33" s="60">
        <v>32.0</v>
      </c>
      <c r="B33" s="60"/>
    </row>
    <row r="34" ht="15.75" customHeight="1">
      <c r="A34" s="60">
        <v>33.0</v>
      </c>
      <c r="B34" s="60"/>
    </row>
    <row r="35" ht="15.75" customHeight="1">
      <c r="A35" s="60">
        <v>34.0</v>
      </c>
      <c r="B35" s="60"/>
    </row>
    <row r="36" ht="15.75" customHeight="1">
      <c r="A36" s="60">
        <v>35.0</v>
      </c>
      <c r="B36" s="60"/>
    </row>
    <row r="37" ht="15.75" customHeight="1">
      <c r="A37" s="60">
        <v>36.0</v>
      </c>
      <c r="B37" s="60"/>
    </row>
    <row r="38" ht="15.75" customHeight="1">
      <c r="A38" s="60">
        <v>37.0</v>
      </c>
      <c r="B38" s="60"/>
    </row>
    <row r="39" ht="15.75" customHeight="1">
      <c r="A39" s="60">
        <v>38.0</v>
      </c>
      <c r="B39" s="60"/>
    </row>
    <row r="40" ht="15.75" customHeight="1">
      <c r="A40" s="60">
        <v>39.0</v>
      </c>
      <c r="B40" s="60"/>
    </row>
    <row r="41" ht="15.75" customHeight="1">
      <c r="A41" s="60">
        <v>40.0</v>
      </c>
      <c r="B41" s="60"/>
    </row>
    <row r="42" ht="15.75" customHeight="1">
      <c r="A42" s="60">
        <v>41.0</v>
      </c>
      <c r="B42" s="60"/>
    </row>
    <row r="43" ht="15.75" customHeight="1">
      <c r="A43" s="60">
        <v>42.0</v>
      </c>
      <c r="B43" s="60"/>
    </row>
    <row r="44" ht="15.75" customHeight="1">
      <c r="A44" s="60">
        <v>43.0</v>
      </c>
      <c r="B44" s="60"/>
    </row>
    <row r="45" ht="15.75" customHeight="1">
      <c r="A45" s="60">
        <v>44.0</v>
      </c>
      <c r="B45" s="60"/>
    </row>
    <row r="46" ht="15.75" customHeight="1">
      <c r="A46" s="60">
        <v>45.0</v>
      </c>
      <c r="B46" s="60"/>
    </row>
    <row r="47" ht="15.75" customHeight="1">
      <c r="A47" s="60">
        <v>46.0</v>
      </c>
      <c r="B47" s="60"/>
    </row>
    <row r="48" ht="15.75" customHeight="1">
      <c r="A48" s="60">
        <v>47.0</v>
      </c>
      <c r="B48" s="60"/>
    </row>
    <row r="49" ht="15.75" customHeight="1">
      <c r="A49" s="60">
        <v>48.0</v>
      </c>
      <c r="B49" s="61"/>
    </row>
    <row r="50" ht="15.75" customHeight="1">
      <c r="A50" s="60">
        <v>49.0</v>
      </c>
      <c r="B50" s="60"/>
    </row>
    <row r="51" ht="15.75" customHeight="1">
      <c r="A51" s="60">
        <v>50.0</v>
      </c>
      <c r="B51" s="60"/>
    </row>
    <row r="52" ht="15.75" customHeight="1">
      <c r="A52" s="60">
        <v>51.0</v>
      </c>
      <c r="B52" s="60"/>
    </row>
    <row r="53" ht="15.75" customHeight="1">
      <c r="A53" s="60">
        <v>52.0</v>
      </c>
      <c r="B53" s="60"/>
    </row>
    <row r="54" ht="15.75" customHeight="1">
      <c r="A54" s="60">
        <v>53.0</v>
      </c>
      <c r="B54" s="60"/>
    </row>
    <row r="55" ht="15.75" customHeight="1">
      <c r="A55" s="60">
        <v>54.0</v>
      </c>
      <c r="B55" s="60"/>
    </row>
    <row r="56" ht="15.75" customHeight="1">
      <c r="A56" s="60">
        <v>55.0</v>
      </c>
      <c r="B56" s="60"/>
    </row>
    <row r="57" ht="15.75" customHeight="1">
      <c r="A57" s="60">
        <v>56.0</v>
      </c>
      <c r="B57" s="60"/>
    </row>
    <row r="58" ht="15.75" customHeight="1">
      <c r="A58" s="60">
        <v>57.0</v>
      </c>
      <c r="B58" s="60"/>
    </row>
    <row r="59" ht="15.75" customHeight="1">
      <c r="A59" s="60">
        <v>58.0</v>
      </c>
      <c r="B59" s="60"/>
    </row>
    <row r="60" ht="15.75" customHeight="1">
      <c r="A60" s="60">
        <v>59.0</v>
      </c>
      <c r="B60" s="60"/>
    </row>
    <row r="61" ht="15.75" customHeight="1">
      <c r="A61" s="60">
        <v>60.0</v>
      </c>
      <c r="B61" s="60"/>
    </row>
    <row r="62" ht="15.75" customHeight="1">
      <c r="A62" s="60">
        <v>61.0</v>
      </c>
      <c r="B62" s="60" t="str">
        <f>'Prospetto Gare 24'!BQ1</f>
        <v>La 'nfangata RIPA 6-07</v>
      </c>
    </row>
    <row r="63" ht="15.75" customHeight="1">
      <c r="A63" s="60">
        <v>62.0</v>
      </c>
      <c r="B63" s="60" t="str">
        <f>'Prospetto Gare 24'!BR1</f>
        <v/>
      </c>
    </row>
    <row r="64" ht="15.75" customHeight="1">
      <c r="A64" s="60">
        <v>63.0</v>
      </c>
      <c r="B64" s="60" t="str">
        <f>'Prospetto Gare 24'!BS1</f>
        <v/>
      </c>
    </row>
    <row r="65" ht="15.75" customHeight="1">
      <c r="A65" s="60">
        <v>64.0</v>
      </c>
      <c r="B65" s="60" t="str">
        <f>'Prospetto Gare 24'!BT1</f>
        <v/>
      </c>
    </row>
    <row r="66" ht="15.75" customHeight="1">
      <c r="A66" s="60">
        <v>65.0</v>
      </c>
      <c r="B66" s="60" t="str">
        <f>'Prospetto Gare 24'!BU1</f>
        <v/>
      </c>
    </row>
    <row r="67" ht="15.75" customHeight="1">
      <c r="A67" s="60">
        <v>66.0</v>
      </c>
      <c r="B67" s="60" t="str">
        <f>'Prospetto Gare 24'!BV1</f>
        <v/>
      </c>
    </row>
    <row r="68" ht="15.75" customHeight="1">
      <c r="A68" s="60">
        <v>67.0</v>
      </c>
      <c r="B68" s="60" t="str">
        <f>'Prospetto Gare 24'!BW1</f>
        <v/>
      </c>
    </row>
    <row r="69" ht="15.75" customHeight="1">
      <c r="A69" s="60">
        <v>68.0</v>
      </c>
      <c r="B69" s="60" t="str">
        <f>'Prospetto Gare 24'!BX1</f>
        <v/>
      </c>
    </row>
    <row r="70" ht="15.75" customHeight="1">
      <c r="A70" s="60">
        <v>69.0</v>
      </c>
      <c r="B70" s="60" t="str">
        <f>'Prospetto Gare 24'!BY1</f>
        <v/>
      </c>
    </row>
    <row r="71" ht="15.75" customHeight="1">
      <c r="A71" s="60">
        <v>70.0</v>
      </c>
      <c r="B71" s="60" t="str">
        <f>'Prospetto Gare 24'!BZ1</f>
        <v/>
      </c>
    </row>
    <row r="72" ht="15.75" customHeight="1">
      <c r="A72" s="60">
        <v>71.0</v>
      </c>
      <c r="B72" s="60" t="str">
        <f>'Prospetto Gare 24'!CA1</f>
        <v/>
      </c>
    </row>
    <row r="73" ht="15.75" customHeight="1">
      <c r="A73" s="60">
        <v>72.0</v>
      </c>
      <c r="B73" s="60" t="str">
        <f>'Prospetto Gare 24'!CB1</f>
        <v/>
      </c>
    </row>
    <row r="74" ht="15.75" customHeight="1">
      <c r="A74" s="60">
        <v>73.0</v>
      </c>
      <c r="B74" s="60" t="str">
        <f>'Prospetto Gare 24'!CC1</f>
        <v/>
      </c>
    </row>
    <row r="75" ht="15.75" customHeight="1">
      <c r="A75" s="60">
        <v>74.0</v>
      </c>
      <c r="B75" s="60" t="str">
        <f>'Prospetto Gare 24'!CD1</f>
        <v/>
      </c>
    </row>
    <row r="76" ht="15.75" customHeight="1">
      <c r="A76" s="60">
        <v>75.0</v>
      </c>
      <c r="B76" s="60" t="str">
        <f>'Prospetto Gare 24'!CE1</f>
        <v/>
      </c>
    </row>
    <row r="77" ht="15.75" customHeight="1">
      <c r="A77" s="60">
        <v>76.0</v>
      </c>
      <c r="B77" s="60" t="str">
        <f>'Prospetto Gare 24'!CF1</f>
        <v/>
      </c>
    </row>
    <row r="78" ht="15.75" customHeight="1">
      <c r="A78" s="60">
        <v>77.0</v>
      </c>
      <c r="B78" s="60" t="str">
        <f>'Prospetto Gare 24'!CG1</f>
        <v/>
      </c>
    </row>
    <row r="79" ht="15.75" customHeight="1">
      <c r="A79" s="60">
        <v>78.0</v>
      </c>
      <c r="B79" s="60" t="str">
        <f>'Prospetto Gare 24'!CH1</f>
        <v/>
      </c>
    </row>
    <row r="80" ht="15.75" customHeight="1">
      <c r="A80" s="60">
        <v>79.0</v>
      </c>
      <c r="B80" s="60" t="str">
        <f>'Prospetto Gare 24'!CI1</f>
        <v/>
      </c>
    </row>
    <row r="81" ht="15.75" customHeight="1">
      <c r="A81" s="60">
        <v>80.0</v>
      </c>
      <c r="B81" s="60" t="str">
        <f>'Prospetto Gare 24'!CJ1</f>
        <v/>
      </c>
    </row>
    <row r="82" ht="15.75" customHeight="1">
      <c r="A82" s="60">
        <v>81.0</v>
      </c>
      <c r="B82" s="60" t="str">
        <f>'Prospetto Gare 24'!CK1</f>
        <v/>
      </c>
    </row>
    <row r="83" ht="15.75" customHeight="1">
      <c r="A83" s="60">
        <v>82.0</v>
      </c>
      <c r="B83" s="60" t="str">
        <f>'Prospetto Gare 24'!CL1</f>
        <v/>
      </c>
    </row>
    <row r="84" ht="15.75" customHeight="1">
      <c r="A84" s="60">
        <v>83.0</v>
      </c>
      <c r="B84" s="60" t="str">
        <f>'Prospetto Gare 24'!CM1</f>
        <v/>
      </c>
    </row>
    <row r="85" ht="15.75" customHeight="1">
      <c r="A85" s="60">
        <v>84.0</v>
      </c>
      <c r="B85" s="60" t="str">
        <f>'Prospetto Gare 24'!CN1</f>
        <v/>
      </c>
    </row>
    <row r="86" ht="15.75" customHeight="1">
      <c r="A86" s="60">
        <v>85.0</v>
      </c>
      <c r="B86" s="60" t="str">
        <f>'Prospetto Gare 24'!CO1</f>
        <v/>
      </c>
    </row>
    <row r="87" ht="15.75" customHeight="1">
      <c r="A87" s="60">
        <v>86.0</v>
      </c>
      <c r="B87" s="60" t="str">
        <f>'Prospetto Gare 24'!CP1</f>
        <v/>
      </c>
    </row>
    <row r="88" ht="15.75" customHeight="1">
      <c r="A88" s="60">
        <v>87.0</v>
      </c>
      <c r="B88" s="60" t="str">
        <f>'Prospetto Gare 24'!CQ1</f>
        <v/>
      </c>
    </row>
    <row r="89" ht="15.75" customHeight="1">
      <c r="A89" s="60">
        <v>88.0</v>
      </c>
      <c r="B89" s="60" t="str">
        <f>'Prospetto Gare 24'!CR1</f>
        <v/>
      </c>
    </row>
    <row r="90" ht="15.75" customHeight="1">
      <c r="A90" s="60">
        <v>89.0</v>
      </c>
      <c r="B90" s="60" t="str">
        <f>'Prospetto Gare 24'!CS1</f>
        <v/>
      </c>
    </row>
    <row r="91" ht="15.75" customHeight="1">
      <c r="A91" s="60">
        <v>90.0</v>
      </c>
      <c r="B91" s="60" t="str">
        <f>'Prospetto Gare 24'!CT1</f>
        <v/>
      </c>
    </row>
    <row r="92" ht="15.75" customHeight="1">
      <c r="A92" s="60">
        <v>91.0</v>
      </c>
      <c r="B92" s="60" t="str">
        <f>'Prospetto Gare 24'!CU1</f>
        <v/>
      </c>
    </row>
    <row r="93" ht="15.75" customHeight="1">
      <c r="A93" s="60">
        <v>92.0</v>
      </c>
      <c r="B93" s="60" t="str">
        <f>'Prospetto Gare 24'!CV1</f>
        <v/>
      </c>
    </row>
    <row r="94" ht="15.75" customHeight="1">
      <c r="A94" s="60">
        <v>93.0</v>
      </c>
      <c r="B94" s="60" t="str">
        <f>'Prospetto Gare 24'!CW1</f>
        <v/>
      </c>
    </row>
    <row r="95" ht="15.75" customHeight="1">
      <c r="A95" s="60">
        <v>94.0</v>
      </c>
      <c r="B95" s="60" t="str">
        <f>'Prospetto Gare 24'!CX1</f>
        <v/>
      </c>
    </row>
    <row r="96" ht="15.75" customHeight="1">
      <c r="A96" s="60">
        <v>95.0</v>
      </c>
      <c r="B96" s="60" t="str">
        <f>'Prospetto Gare 24'!CY1</f>
        <v/>
      </c>
    </row>
    <row r="97" ht="15.75" customHeight="1">
      <c r="A97" s="60">
        <v>96.0</v>
      </c>
      <c r="B97" s="60" t="str">
        <f>'Prospetto Gare 24'!CZ1</f>
        <v/>
      </c>
    </row>
    <row r="98" ht="15.75" customHeight="1">
      <c r="A98" s="60">
        <v>97.0</v>
      </c>
      <c r="B98" s="60" t="str">
        <f>'Prospetto Gare 24'!DA1</f>
        <v/>
      </c>
    </row>
    <row r="99" ht="15.75" customHeight="1">
      <c r="A99" s="60">
        <v>98.0</v>
      </c>
      <c r="B99" s="60" t="str">
        <f>'Prospetto Gare 24'!DB1</f>
        <v/>
      </c>
    </row>
    <row r="100" ht="15.75" customHeight="1">
      <c r="A100" s="60">
        <v>99.0</v>
      </c>
      <c r="B100" s="60" t="str">
        <f>'Prospetto Gare 24'!DC1</f>
        <v/>
      </c>
    </row>
    <row r="101" ht="15.75" customHeight="1">
      <c r="A101" s="60">
        <v>100.0</v>
      </c>
      <c r="B101" s="60" t="str">
        <f>'Prospetto Gare 24'!DD1</f>
        <v/>
      </c>
    </row>
    <row r="102" ht="15.75" customHeight="1">
      <c r="A102" s="60">
        <v>101.0</v>
      </c>
      <c r="B102" s="60" t="str">
        <f>'Prospetto Gare 24'!DE1</f>
        <v/>
      </c>
    </row>
    <row r="103" ht="15.75" customHeight="1">
      <c r="A103" s="60">
        <v>102.0</v>
      </c>
      <c r="B103" s="60" t="str">
        <f>'Prospetto Gare 24'!DF1</f>
        <v/>
      </c>
    </row>
    <row r="104" ht="15.75" customHeight="1">
      <c r="A104" s="60">
        <v>103.0</v>
      </c>
      <c r="B104" s="60" t="str">
        <f>'Prospetto Gare 24'!DG1</f>
        <v/>
      </c>
    </row>
    <row r="105" ht="15.75" customHeight="1">
      <c r="A105" s="60">
        <v>104.0</v>
      </c>
      <c r="B105" s="60" t="str">
        <f>'Prospetto Gare 24'!DH1</f>
        <v/>
      </c>
    </row>
    <row r="106" ht="15.75" customHeight="1">
      <c r="A106" s="60">
        <v>105.0</v>
      </c>
      <c r="B106" s="60" t="str">
        <f>'Prospetto Gare 24'!DI1</f>
        <v/>
      </c>
    </row>
    <row r="107" ht="15.75" customHeight="1">
      <c r="A107" s="60">
        <v>106.0</v>
      </c>
      <c r="B107" s="60" t="str">
        <f>'Prospetto Gare 24'!DJ1</f>
        <v/>
      </c>
    </row>
    <row r="108" ht="15.75" customHeight="1">
      <c r="A108" s="60">
        <v>107.0</v>
      </c>
      <c r="B108" s="60" t="str">
        <f>'Prospetto Gare 24'!DK1</f>
        <v/>
      </c>
    </row>
    <row r="109" ht="15.75" customHeight="1">
      <c r="A109" s="60">
        <v>108.0</v>
      </c>
      <c r="B109" s="60" t="str">
        <f>'Prospetto Gare 24'!DL1</f>
        <v/>
      </c>
    </row>
    <row r="110" ht="15.75" customHeight="1">
      <c r="A110" s="60">
        <v>109.0</v>
      </c>
      <c r="B110" s="60" t="str">
        <f>'Prospetto Gare 24'!DM1</f>
        <v/>
      </c>
    </row>
    <row r="111" ht="15.75" customHeight="1">
      <c r="A111" s="60">
        <v>110.0</v>
      </c>
      <c r="B111" s="60" t="str">
        <f>'Prospetto Gare 24'!DN1</f>
        <v/>
      </c>
    </row>
    <row r="112" ht="15.75" customHeight="1">
      <c r="A112" s="60">
        <v>111.0</v>
      </c>
      <c r="B112" s="60" t="str">
        <f>'Prospetto Gare 24'!DO1</f>
        <v/>
      </c>
    </row>
    <row r="113" ht="15.75" customHeight="1">
      <c r="A113" s="60">
        <v>112.0</v>
      </c>
      <c r="B113" s="60" t="str">
        <f>'Prospetto Gare 24'!DP1</f>
        <v/>
      </c>
    </row>
    <row r="114" ht="15.75" customHeight="1">
      <c r="A114" s="60">
        <v>113.0</v>
      </c>
      <c r="B114" s="60" t="str">
        <f>'Prospetto Gare 24'!DQ1</f>
        <v/>
      </c>
    </row>
    <row r="115" ht="15.75" customHeight="1">
      <c r="A115" s="60">
        <v>114.0</v>
      </c>
      <c r="B115" s="60" t="str">
        <f>'Prospetto Gare 24'!DR1</f>
        <v/>
      </c>
    </row>
    <row r="116" ht="15.75" customHeight="1">
      <c r="A116" s="60">
        <v>115.0</v>
      </c>
      <c r="B116" s="60" t="str">
        <f>'Prospetto Gare 24'!DS1</f>
        <v/>
      </c>
    </row>
    <row r="117" ht="15.75" customHeight="1">
      <c r="A117" s="60">
        <v>116.0</v>
      </c>
      <c r="B117" s="60" t="str">
        <f>'Prospetto Gare 24'!DT1</f>
        <v/>
      </c>
    </row>
    <row r="118" ht="15.75" customHeight="1">
      <c r="A118" s="60">
        <v>117.0</v>
      </c>
      <c r="B118" s="60" t="str">
        <f>'Prospetto Gare 24'!DU1</f>
        <v/>
      </c>
    </row>
    <row r="119" ht="15.75" customHeight="1">
      <c r="A119" s="60">
        <v>118.0</v>
      </c>
      <c r="B119" s="60" t="str">
        <f>'Prospetto Gare 24'!DV1</f>
        <v/>
      </c>
    </row>
    <row r="120" ht="15.75" customHeight="1">
      <c r="A120" s="60">
        <v>119.0</v>
      </c>
      <c r="B120" s="60" t="str">
        <f>'Prospetto Gare 24'!DW1</f>
        <v/>
      </c>
    </row>
    <row r="121" ht="15.75" customHeight="1">
      <c r="A121" s="60">
        <v>120.0</v>
      </c>
      <c r="B121" s="60" t="str">
        <f>'Prospetto Gare 24'!DX1</f>
        <v/>
      </c>
    </row>
    <row r="122" ht="15.75" customHeight="1">
      <c r="A122" s="60">
        <v>121.0</v>
      </c>
      <c r="B122" s="60" t="str">
        <f>'Prospetto Gare 24'!DY1</f>
        <v/>
      </c>
    </row>
    <row r="123" ht="15.75" customHeight="1">
      <c r="A123" s="60">
        <v>122.0</v>
      </c>
      <c r="B123" s="60" t="str">
        <f>'Prospetto Gare 24'!DZ1</f>
        <v/>
      </c>
    </row>
    <row r="124" ht="15.75" customHeight="1">
      <c r="A124" s="60">
        <v>123.0</v>
      </c>
      <c r="B124" s="60" t="str">
        <f>'Prospetto Gare 24'!EA1</f>
        <v/>
      </c>
    </row>
    <row r="125" ht="15.75" customHeight="1">
      <c r="A125" s="60">
        <v>124.0</v>
      </c>
      <c r="B125" s="60" t="str">
        <f>'Prospetto Gare 24'!EB1</f>
        <v/>
      </c>
    </row>
    <row r="126" ht="15.75" customHeight="1">
      <c r="A126" s="60">
        <v>125.0</v>
      </c>
      <c r="B126" s="60" t="str">
        <f>'Prospetto Gare 24'!EC1</f>
        <v/>
      </c>
    </row>
    <row r="127" ht="15.75" customHeight="1">
      <c r="A127" s="60"/>
      <c r="B127" s="60"/>
    </row>
    <row r="128" ht="15.75" customHeight="1">
      <c r="A128" s="60"/>
      <c r="B128" s="60" t="str">
        <f>'Prospetto Gare 24'!FS1</f>
        <v>Bonus allenamento Monte Nerone 17-08</v>
      </c>
    </row>
    <row r="129" ht="15.75" customHeight="1">
      <c r="A129" s="60"/>
      <c r="B129" s="60" t="str">
        <f>'Prospetto Gare 24'!FT1</f>
        <v>ALLENAMNTO PRO CORRISCASTELLO 31-07</v>
      </c>
    </row>
    <row r="130" ht="15.75" customHeight="1">
      <c r="A130" s="60"/>
      <c r="B130" s="60" t="str">
        <f>'Prospetto Gare 24'!FU1</f>
        <v>ALLENAMENTO FESTA MEZZAFEGATO 11</v>
      </c>
    </row>
    <row r="131" ht="15.75" customHeight="1">
      <c r="A131" s="60"/>
      <c r="B131" s="60" t="str">
        <f>'Prospetto Gare 24'!FV1</f>
        <v>ALLENAMENTO A CASTELGUELFO 11-11</v>
      </c>
    </row>
    <row r="132" ht="15.75" customHeight="1">
      <c r="A132" s="60"/>
      <c r="B132" s="60"/>
    </row>
    <row r="133" ht="15.75" customHeight="1">
      <c r="A133" s="60"/>
      <c r="B133" s="60"/>
    </row>
    <row r="134" ht="15.75" customHeight="1">
      <c r="A134" s="60"/>
      <c r="B134" s="60"/>
    </row>
    <row r="135" ht="15.75" customHeight="1">
      <c r="A135" s="62"/>
      <c r="B135" s="62"/>
    </row>
    <row r="136" ht="15.75" customHeight="1">
      <c r="A136" s="62"/>
      <c r="B136" s="62"/>
    </row>
    <row r="137" ht="15.75" customHeight="1">
      <c r="A137" s="62"/>
      <c r="B137" s="62"/>
    </row>
    <row r="138" ht="15.75" customHeight="1">
      <c r="A138" s="62"/>
      <c r="B138" s="62"/>
    </row>
    <row r="139" ht="15.75" customHeight="1">
      <c r="A139" s="62"/>
      <c r="B139" s="62"/>
    </row>
    <row r="140" ht="15.75" customHeight="1">
      <c r="A140" s="62"/>
      <c r="B140" s="62"/>
    </row>
    <row r="141" ht="15.75" customHeight="1">
      <c r="A141" s="62"/>
      <c r="B141" s="62"/>
    </row>
    <row r="142" ht="15.75" customHeight="1">
      <c r="A142" s="62"/>
      <c r="B142" s="62"/>
    </row>
    <row r="143" ht="15.75" customHeight="1">
      <c r="A143" s="62"/>
      <c r="B143" s="62"/>
    </row>
    <row r="144" ht="15.75" customHeight="1">
      <c r="A144" s="62"/>
      <c r="B144" s="62"/>
    </row>
    <row r="145" ht="15.75" customHeight="1">
      <c r="A145" s="62"/>
      <c r="B145" s="62"/>
    </row>
    <row r="146" ht="15.75" customHeight="1">
      <c r="A146" s="62"/>
      <c r="B146" s="62"/>
    </row>
    <row r="147" ht="15.75" customHeight="1">
      <c r="A147" s="62"/>
      <c r="B147" s="62"/>
    </row>
    <row r="148" ht="15.75" customHeight="1">
      <c r="A148" s="62"/>
      <c r="B148" s="62"/>
    </row>
    <row r="149" ht="15.75" customHeight="1">
      <c r="A149" s="62"/>
      <c r="B149" s="62"/>
    </row>
    <row r="150" ht="15.75" customHeight="1">
      <c r="A150" s="62"/>
      <c r="B150" s="62"/>
    </row>
    <row r="151" ht="15.75" customHeight="1">
      <c r="A151" s="62"/>
      <c r="B151" s="62"/>
    </row>
    <row r="152" ht="15.75" customHeight="1">
      <c r="A152" s="62"/>
      <c r="B152" s="62"/>
    </row>
    <row r="153" ht="15.75" customHeight="1">
      <c r="A153" s="62"/>
      <c r="B153" s="62"/>
    </row>
    <row r="154" ht="15.75" customHeight="1">
      <c r="A154" s="62"/>
      <c r="B154" s="62"/>
    </row>
    <row r="155" ht="15.75" customHeight="1">
      <c r="A155" s="62"/>
      <c r="B155" s="62"/>
    </row>
    <row r="156" ht="15.75" customHeight="1">
      <c r="A156" s="62"/>
      <c r="B156" s="62"/>
    </row>
    <row r="157" ht="15.75" customHeight="1">
      <c r="A157" s="62"/>
      <c r="B157" s="62"/>
    </row>
    <row r="158" ht="15.75" customHeight="1">
      <c r="A158" s="62"/>
      <c r="B158" s="62"/>
    </row>
    <row r="159" ht="15.75" customHeight="1">
      <c r="A159" s="62"/>
      <c r="B159" s="62"/>
    </row>
    <row r="160" ht="15.75" customHeight="1">
      <c r="A160" s="62"/>
      <c r="B160" s="62"/>
    </row>
    <row r="161" ht="15.75" customHeight="1">
      <c r="A161" s="62"/>
      <c r="B161" s="62"/>
    </row>
    <row r="162" ht="15.75" customHeight="1">
      <c r="A162" s="62"/>
      <c r="B162" s="62"/>
    </row>
    <row r="163" ht="15.75" customHeight="1">
      <c r="A163" s="62"/>
      <c r="B163" s="62"/>
    </row>
    <row r="164" ht="15.75" customHeight="1">
      <c r="A164" s="62"/>
      <c r="B164" s="49"/>
    </row>
    <row r="165" ht="15.75" customHeight="1">
      <c r="A165" s="62"/>
      <c r="B165" s="49"/>
    </row>
    <row r="166" ht="15.75" customHeight="1">
      <c r="A166" s="62"/>
      <c r="B166" s="49"/>
    </row>
    <row r="167" ht="15.75" customHeight="1">
      <c r="A167" s="62"/>
      <c r="B167" s="49"/>
    </row>
    <row r="168" ht="15.75" customHeight="1">
      <c r="A168" s="62"/>
      <c r="B168" s="49"/>
    </row>
    <row r="169" ht="15.75" customHeight="1">
      <c r="A169" s="62"/>
      <c r="B169" s="49"/>
    </row>
    <row r="170" ht="15.75" customHeight="1">
      <c r="A170" s="62"/>
      <c r="B170" s="49"/>
    </row>
    <row r="171" ht="15.75" customHeight="1">
      <c r="A171" s="62"/>
      <c r="B171" s="49"/>
    </row>
    <row r="172" ht="15.75" customHeight="1">
      <c r="A172" s="62"/>
      <c r="B172" s="49"/>
    </row>
    <row r="173" ht="15.75" customHeight="1">
      <c r="A173" s="62"/>
      <c r="B173" s="49"/>
    </row>
    <row r="174" ht="15.75" customHeight="1">
      <c r="A174" s="62"/>
      <c r="B174" s="49"/>
    </row>
    <row r="175" ht="15.75" customHeight="1">
      <c r="A175" s="62"/>
      <c r="B175" s="49"/>
    </row>
    <row r="176" ht="15.75" customHeight="1">
      <c r="A176" s="62"/>
      <c r="B176" s="49"/>
    </row>
    <row r="177" ht="15.75" customHeight="1">
      <c r="A177" s="62"/>
      <c r="B177" s="49"/>
    </row>
    <row r="178" ht="15.75" customHeight="1">
      <c r="A178" s="62"/>
      <c r="B178" s="49"/>
    </row>
    <row r="179" ht="15.75" customHeight="1">
      <c r="A179" s="62"/>
      <c r="B179" s="49"/>
    </row>
    <row r="180" ht="15.75" customHeight="1">
      <c r="A180" s="62"/>
      <c r="B180" s="49"/>
    </row>
    <row r="181" ht="15.75" customHeight="1">
      <c r="A181" s="62"/>
      <c r="B181" s="49"/>
    </row>
    <row r="182" ht="15.75" customHeight="1">
      <c r="A182" s="62"/>
      <c r="B182" s="49"/>
    </row>
    <row r="183" ht="15.75" customHeight="1">
      <c r="A183" s="62"/>
      <c r="B183" s="49"/>
    </row>
    <row r="184" ht="15.75" customHeight="1">
      <c r="A184" s="62"/>
      <c r="B184" s="49"/>
    </row>
    <row r="185" ht="15.75" customHeight="1">
      <c r="A185" s="62"/>
      <c r="B185" s="49"/>
    </row>
    <row r="186" ht="15.75" customHeight="1">
      <c r="A186" s="62"/>
      <c r="B186" s="49"/>
    </row>
    <row r="187" ht="15.75" customHeight="1">
      <c r="A187" s="62"/>
      <c r="B187" s="49"/>
    </row>
    <row r="188" ht="15.75" customHeight="1">
      <c r="A188" s="62"/>
      <c r="B188" s="49"/>
    </row>
    <row r="189" ht="15.75" customHeight="1">
      <c r="A189" s="62"/>
      <c r="B189" s="49"/>
    </row>
    <row r="190" ht="15.75" customHeight="1">
      <c r="A190" s="62"/>
      <c r="B190" s="49"/>
    </row>
    <row r="191" ht="15.75" customHeight="1">
      <c r="A191" s="62"/>
      <c r="B191" s="49"/>
    </row>
    <row r="192" ht="15.75" customHeight="1">
      <c r="A192" s="62"/>
      <c r="B192" s="49"/>
    </row>
    <row r="193" ht="15.75" customHeight="1">
      <c r="A193" s="62"/>
      <c r="B193" s="49"/>
    </row>
    <row r="194" ht="15.75" customHeight="1">
      <c r="A194" s="62"/>
      <c r="B194" s="49"/>
    </row>
    <row r="195" ht="15.75" customHeight="1">
      <c r="A195" s="62"/>
      <c r="B195" s="49"/>
    </row>
    <row r="196" ht="15.75" customHeight="1">
      <c r="A196" s="62"/>
      <c r="B196" s="49"/>
    </row>
    <row r="197" ht="15.75" customHeight="1">
      <c r="A197" s="62"/>
      <c r="B197" s="49"/>
    </row>
    <row r="198" ht="15.75" customHeight="1">
      <c r="A198" s="62"/>
      <c r="B198" s="49"/>
    </row>
    <row r="199" ht="15.75" customHeight="1">
      <c r="A199" s="62"/>
      <c r="B199" s="49"/>
    </row>
    <row r="200" ht="15.75" customHeight="1">
      <c r="A200" s="62"/>
      <c r="B200" s="49"/>
    </row>
    <row r="201" ht="15.75" customHeight="1">
      <c r="A201" s="62"/>
      <c r="B201" s="49"/>
    </row>
    <row r="202" ht="15.75" customHeight="1">
      <c r="A202" s="62"/>
      <c r="B202" s="49"/>
    </row>
    <row r="203" ht="15.75" customHeight="1">
      <c r="A203" s="62"/>
      <c r="B203" s="49"/>
    </row>
    <row r="204" ht="15.75" customHeight="1">
      <c r="A204" s="62"/>
      <c r="B204" s="49"/>
    </row>
    <row r="205" ht="15.75" customHeight="1">
      <c r="A205" s="62"/>
      <c r="B205" s="49"/>
    </row>
    <row r="206" ht="15.75" customHeight="1">
      <c r="A206" s="62"/>
      <c r="B206" s="49"/>
    </row>
    <row r="207" ht="15.75" customHeight="1">
      <c r="A207" s="62"/>
      <c r="B207" s="49"/>
    </row>
    <row r="208" ht="15.75" customHeight="1">
      <c r="A208" s="62"/>
      <c r="B208" s="49"/>
    </row>
    <row r="209" ht="15.75" customHeight="1">
      <c r="A209" s="62"/>
      <c r="B209" s="49"/>
    </row>
    <row r="210" ht="15.75" customHeight="1">
      <c r="A210" s="62"/>
      <c r="B210" s="49"/>
    </row>
    <row r="211" ht="15.75" customHeight="1">
      <c r="A211" s="62"/>
      <c r="B211" s="49"/>
    </row>
    <row r="212" ht="15.75" customHeight="1">
      <c r="A212" s="62"/>
      <c r="B212" s="49"/>
    </row>
    <row r="213" ht="15.75" customHeight="1">
      <c r="A213" s="62"/>
      <c r="B213" s="49"/>
    </row>
    <row r="214" ht="15.75" customHeight="1">
      <c r="A214" s="62"/>
      <c r="B214" s="49"/>
    </row>
    <row r="215" ht="15.75" customHeight="1">
      <c r="A215" s="62"/>
      <c r="B215" s="49"/>
    </row>
    <row r="216" ht="15.75" customHeight="1">
      <c r="A216" s="62"/>
      <c r="B216" s="49"/>
    </row>
    <row r="217" ht="15.75" customHeight="1">
      <c r="A217" s="62"/>
      <c r="B217" s="49"/>
    </row>
    <row r="218" ht="15.75" customHeight="1">
      <c r="A218" s="62"/>
      <c r="B218" s="49"/>
    </row>
    <row r="219" ht="15.75" customHeight="1">
      <c r="A219" s="62"/>
      <c r="B219" s="49"/>
    </row>
    <row r="220" ht="15.75" customHeight="1">
      <c r="A220" s="62"/>
      <c r="B220" s="49"/>
    </row>
    <row r="221" ht="15.75" customHeight="1">
      <c r="A221" s="62"/>
      <c r="B221" s="49"/>
    </row>
    <row r="222" ht="15.75" customHeight="1">
      <c r="A222" s="62"/>
      <c r="B222" s="49"/>
    </row>
    <row r="223" ht="15.75" customHeight="1">
      <c r="A223" s="62"/>
      <c r="B223" s="49"/>
    </row>
    <row r="224" ht="15.75" customHeight="1">
      <c r="A224" s="62"/>
      <c r="B224" s="49"/>
    </row>
    <row r="225" ht="15.75" customHeight="1">
      <c r="A225" s="62"/>
      <c r="B225" s="49"/>
    </row>
    <row r="226" ht="15.75" customHeight="1">
      <c r="A226" s="62"/>
      <c r="B226" s="49"/>
    </row>
    <row r="227" ht="15.75" customHeight="1">
      <c r="A227" s="62"/>
      <c r="B227" s="49"/>
    </row>
    <row r="228" ht="15.75" customHeight="1">
      <c r="A228" s="62"/>
      <c r="B228" s="49"/>
    </row>
    <row r="229" ht="15.75" customHeight="1">
      <c r="A229" s="62"/>
      <c r="B229" s="49"/>
    </row>
    <row r="230" ht="15.75" customHeight="1">
      <c r="A230" s="62"/>
      <c r="B230" s="49"/>
    </row>
    <row r="231" ht="15.75" customHeight="1">
      <c r="A231" s="62"/>
      <c r="B231" s="49"/>
    </row>
    <row r="232" ht="15.75" customHeight="1">
      <c r="A232" s="62"/>
      <c r="B232" s="49"/>
    </row>
    <row r="233" ht="15.75" customHeight="1">
      <c r="A233" s="62"/>
      <c r="B233" s="49"/>
    </row>
    <row r="234" ht="15.75" customHeight="1">
      <c r="A234" s="62"/>
      <c r="B234" s="49"/>
    </row>
    <row r="235" ht="15.75" customHeight="1">
      <c r="A235" s="62"/>
      <c r="B235" s="49"/>
    </row>
    <row r="236" ht="15.75" customHeight="1">
      <c r="A236" s="62"/>
      <c r="B236" s="49"/>
    </row>
    <row r="237" ht="15.75" customHeight="1">
      <c r="A237" s="62"/>
      <c r="B237" s="49"/>
    </row>
    <row r="238" ht="15.75" customHeight="1">
      <c r="A238" s="62"/>
      <c r="B238" s="49"/>
    </row>
    <row r="239" ht="15.75" customHeight="1">
      <c r="A239" s="62"/>
      <c r="B239" s="49"/>
    </row>
    <row r="240" ht="15.75" customHeight="1">
      <c r="A240" s="62"/>
      <c r="B240" s="49"/>
    </row>
    <row r="241" ht="15.75" customHeight="1">
      <c r="A241" s="62"/>
      <c r="B241" s="49"/>
    </row>
    <row r="242" ht="15.75" customHeight="1">
      <c r="A242" s="62"/>
      <c r="B242" s="49"/>
    </row>
    <row r="243" ht="15.75" customHeight="1">
      <c r="A243" s="62"/>
      <c r="B243" s="49"/>
    </row>
    <row r="244" ht="15.75" customHeight="1">
      <c r="A244" s="62"/>
      <c r="B244" s="49"/>
    </row>
    <row r="245" ht="15.75" customHeight="1">
      <c r="A245" s="62"/>
      <c r="B245" s="49"/>
    </row>
    <row r="246" ht="15.75" customHeight="1">
      <c r="A246" s="62"/>
      <c r="B246" s="49"/>
    </row>
    <row r="247" ht="15.75" customHeight="1">
      <c r="A247" s="62"/>
      <c r="B247" s="49"/>
    </row>
    <row r="248" ht="15.75" customHeight="1">
      <c r="A248" s="62"/>
      <c r="B248" s="49"/>
    </row>
    <row r="249" ht="15.75" customHeight="1">
      <c r="A249" s="62"/>
      <c r="B249" s="49"/>
    </row>
    <row r="250" ht="15.75" customHeight="1">
      <c r="A250" s="62"/>
      <c r="B250" s="49"/>
    </row>
    <row r="251" ht="15.75" customHeight="1">
      <c r="A251" s="62"/>
      <c r="B251" s="49"/>
    </row>
    <row r="252" ht="15.75" customHeight="1">
      <c r="A252" s="62"/>
      <c r="B252" s="49"/>
    </row>
    <row r="253" ht="15.75" customHeight="1">
      <c r="A253" s="62"/>
      <c r="B253" s="49"/>
    </row>
    <row r="254" ht="15.75" customHeight="1">
      <c r="A254" s="62"/>
      <c r="B254" s="49"/>
    </row>
    <row r="255" ht="15.75" customHeight="1">
      <c r="A255" s="62"/>
      <c r="B255" s="49"/>
    </row>
    <row r="256" ht="15.75" customHeight="1">
      <c r="A256" s="62"/>
      <c r="B256" s="49"/>
    </row>
    <row r="257" ht="15.75" customHeight="1">
      <c r="A257" s="62"/>
      <c r="B257" s="49"/>
    </row>
    <row r="258" ht="15.75" customHeight="1">
      <c r="A258" s="62"/>
      <c r="B258" s="49"/>
    </row>
    <row r="259" ht="15.75" customHeight="1">
      <c r="A259" s="62"/>
      <c r="B259" s="49"/>
    </row>
    <row r="260" ht="15.75" customHeight="1">
      <c r="A260" s="62"/>
      <c r="B260" s="49"/>
    </row>
    <row r="261" ht="15.75" customHeight="1">
      <c r="A261" s="62"/>
      <c r="B261" s="49"/>
    </row>
    <row r="262" ht="15.75" customHeight="1">
      <c r="A262" s="62"/>
      <c r="B262" s="49"/>
    </row>
    <row r="263" ht="15.75" customHeight="1">
      <c r="A263" s="62"/>
      <c r="B263" s="49"/>
    </row>
    <row r="264" ht="15.75" customHeight="1">
      <c r="A264" s="62"/>
      <c r="B264" s="49"/>
    </row>
    <row r="265" ht="15.75" customHeight="1">
      <c r="A265" s="62"/>
      <c r="B265" s="49"/>
    </row>
    <row r="266" ht="15.75" customHeight="1">
      <c r="A266" s="62"/>
      <c r="B266" s="49"/>
    </row>
    <row r="267" ht="15.75" customHeight="1">
      <c r="A267" s="62"/>
      <c r="B267" s="49"/>
    </row>
    <row r="268" ht="15.75" customHeight="1">
      <c r="A268" s="62"/>
      <c r="B268" s="49"/>
    </row>
    <row r="269" ht="15.75" customHeight="1">
      <c r="A269" s="62"/>
      <c r="B269" s="49"/>
    </row>
    <row r="270" ht="15.75" customHeight="1">
      <c r="A270" s="62"/>
      <c r="B270" s="49"/>
    </row>
    <row r="271" ht="15.75" customHeight="1">
      <c r="A271" s="62"/>
      <c r="B271" s="49"/>
    </row>
    <row r="272" ht="15.75" customHeight="1">
      <c r="A272" s="62"/>
      <c r="B272" s="49"/>
    </row>
    <row r="273" ht="15.75" customHeight="1">
      <c r="A273" s="62"/>
      <c r="B273" s="49"/>
    </row>
    <row r="274" ht="15.75" customHeight="1">
      <c r="A274" s="62"/>
      <c r="B274" s="49"/>
    </row>
    <row r="275" ht="15.75" customHeight="1">
      <c r="A275" s="62"/>
      <c r="B275" s="49"/>
    </row>
    <row r="276" ht="15.75" customHeight="1">
      <c r="A276" s="62"/>
      <c r="B276" s="49"/>
    </row>
    <row r="277" ht="15.75" customHeight="1">
      <c r="A277" s="62"/>
      <c r="B277" s="49"/>
    </row>
    <row r="278" ht="15.75" customHeight="1">
      <c r="A278" s="62"/>
      <c r="B278" s="49"/>
    </row>
    <row r="279" ht="15.75" customHeight="1">
      <c r="A279" s="62"/>
      <c r="B279" s="49"/>
    </row>
    <row r="280" ht="15.75" customHeight="1">
      <c r="A280" s="62"/>
      <c r="B280" s="49"/>
    </row>
    <row r="281" ht="15.75" customHeight="1">
      <c r="A281" s="62"/>
      <c r="B281" s="49"/>
    </row>
    <row r="282" ht="15.75" customHeight="1">
      <c r="A282" s="62"/>
      <c r="B282" s="49"/>
    </row>
    <row r="283" ht="15.75" customHeight="1">
      <c r="A283" s="62"/>
      <c r="B283" s="49"/>
    </row>
    <row r="284" ht="15.75" customHeight="1">
      <c r="A284" s="62"/>
      <c r="B284" s="49"/>
    </row>
    <row r="285" ht="15.75" customHeight="1">
      <c r="A285" s="62"/>
      <c r="B285" s="49"/>
    </row>
    <row r="286" ht="15.75" customHeight="1">
      <c r="A286" s="62"/>
      <c r="B286" s="49"/>
    </row>
    <row r="287" ht="15.75" customHeight="1">
      <c r="A287" s="62"/>
      <c r="B287" s="49"/>
    </row>
    <row r="288" ht="15.75" customHeight="1">
      <c r="A288" s="62"/>
      <c r="B288" s="49"/>
    </row>
    <row r="289" ht="15.75" customHeight="1">
      <c r="A289" s="62"/>
      <c r="B289" s="49"/>
    </row>
    <row r="290" ht="15.75" customHeight="1">
      <c r="A290" s="62"/>
      <c r="B290" s="49"/>
    </row>
    <row r="291" ht="15.75" customHeight="1">
      <c r="A291" s="62"/>
      <c r="B291" s="49"/>
    </row>
    <row r="292" ht="15.75" customHeight="1">
      <c r="A292" s="62"/>
      <c r="B292" s="49"/>
    </row>
    <row r="293" ht="15.75" customHeight="1">
      <c r="A293" s="62"/>
      <c r="B293" s="49"/>
    </row>
    <row r="294" ht="15.75" customHeight="1">
      <c r="A294" s="62"/>
      <c r="B294" s="49"/>
    </row>
    <row r="295" ht="15.75" customHeight="1">
      <c r="A295" s="62"/>
      <c r="B295" s="49"/>
    </row>
    <row r="296" ht="15.75" customHeight="1">
      <c r="A296" s="62"/>
      <c r="B296" s="49"/>
    </row>
    <row r="297" ht="15.75" customHeight="1">
      <c r="A297" s="62"/>
      <c r="B297" s="49"/>
    </row>
    <row r="298" ht="15.75" customHeight="1">
      <c r="A298" s="62"/>
      <c r="B298" s="49"/>
    </row>
    <row r="299" ht="15.75" customHeight="1">
      <c r="A299" s="62"/>
      <c r="B299" s="49"/>
    </row>
    <row r="300" ht="15.75" customHeight="1">
      <c r="A300" s="62"/>
      <c r="B300" s="49"/>
    </row>
    <row r="301" ht="15.75" customHeight="1">
      <c r="A301" s="62"/>
      <c r="B301" s="49"/>
    </row>
    <row r="302" ht="15.75" customHeight="1">
      <c r="A302" s="62"/>
      <c r="B302" s="49"/>
    </row>
    <row r="303" ht="15.75" customHeight="1">
      <c r="A303" s="62"/>
      <c r="B303" s="49"/>
    </row>
    <row r="304" ht="15.75" customHeight="1">
      <c r="A304" s="62"/>
      <c r="B304" s="49"/>
    </row>
    <row r="305" ht="15.75" customHeight="1">
      <c r="A305" s="62"/>
      <c r="B305" s="49"/>
    </row>
    <row r="306" ht="15.75" customHeight="1">
      <c r="A306" s="62"/>
      <c r="B306" s="49"/>
    </row>
    <row r="307" ht="15.75" customHeight="1">
      <c r="A307" s="62"/>
      <c r="B307" s="49"/>
    </row>
    <row r="308" ht="15.75" customHeight="1">
      <c r="A308" s="62"/>
      <c r="B308" s="49"/>
    </row>
    <row r="309" ht="15.75" customHeight="1">
      <c r="A309" s="62"/>
      <c r="B309" s="49"/>
    </row>
    <row r="310" ht="15.75" customHeight="1">
      <c r="A310" s="62"/>
      <c r="B310" s="49"/>
    </row>
    <row r="311" ht="15.75" customHeight="1">
      <c r="A311" s="62"/>
      <c r="B311" s="49"/>
    </row>
    <row r="312" ht="15.75" customHeight="1">
      <c r="A312" s="62"/>
      <c r="B312" s="49"/>
    </row>
    <row r="313" ht="15.75" customHeight="1">
      <c r="A313" s="62"/>
      <c r="B313" s="49"/>
    </row>
    <row r="314" ht="15.75" customHeight="1">
      <c r="A314" s="62"/>
      <c r="B314" s="49"/>
    </row>
    <row r="315" ht="15.75" customHeight="1">
      <c r="A315" s="62"/>
      <c r="B315" s="49"/>
    </row>
    <row r="316" ht="15.75" customHeight="1">
      <c r="A316" s="62"/>
      <c r="B316" s="49"/>
    </row>
    <row r="317" ht="15.75" customHeight="1">
      <c r="A317" s="62"/>
      <c r="B317" s="49"/>
    </row>
    <row r="318" ht="15.75" customHeight="1">
      <c r="A318" s="62"/>
      <c r="B318" s="49"/>
    </row>
    <row r="319" ht="15.75" customHeight="1">
      <c r="A319" s="62"/>
      <c r="B319" s="49"/>
    </row>
    <row r="320" ht="15.75" customHeight="1">
      <c r="A320" s="62"/>
      <c r="B320" s="49"/>
    </row>
    <row r="321" ht="15.75" customHeight="1">
      <c r="A321" s="62"/>
      <c r="B321" s="49"/>
    </row>
    <row r="322" ht="15.75" customHeight="1">
      <c r="A322" s="62"/>
      <c r="B322" s="49"/>
    </row>
    <row r="323" ht="15.75" customHeight="1">
      <c r="A323" s="62"/>
      <c r="B323" s="49"/>
    </row>
    <row r="324" ht="15.75" customHeight="1">
      <c r="A324" s="62"/>
      <c r="B324" s="49"/>
    </row>
    <row r="325" ht="15.75" customHeight="1">
      <c r="A325" s="62"/>
      <c r="B325" s="49"/>
    </row>
    <row r="326" ht="15.75" customHeight="1">
      <c r="A326" s="62"/>
      <c r="B326" s="49"/>
    </row>
    <row r="327" ht="15.75" customHeight="1">
      <c r="A327" s="62"/>
      <c r="B327" s="49"/>
    </row>
    <row r="328" ht="15.75" customHeight="1">
      <c r="A328" s="62"/>
      <c r="B328" s="49"/>
    </row>
    <row r="329" ht="15.75" customHeight="1">
      <c r="A329" s="62"/>
      <c r="B329" s="49"/>
    </row>
    <row r="330" ht="15.75" customHeight="1">
      <c r="A330" s="62"/>
      <c r="B330" s="49"/>
    </row>
    <row r="331" ht="15.75" customHeight="1">
      <c r="A331" s="62"/>
      <c r="B331" s="49"/>
    </row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2023-11-27T20:56:26Z</dcterms:created>
  <dc:creator>Principale</dc:creator>
</cp:coreProperties>
</file>